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B01" sheetId="5" r:id="rId8"/>
    <sheet name="B02" sheetId="6" r:id="rId9"/>
    <sheet name="B03" sheetId="7" r:id="rId10"/>
    <sheet name="C01" sheetId="8" r:id="rId11"/>
    <sheet name="D01" sheetId="9" r:id="rId12"/>
    <sheet name="D02" sheetId="10" r:id="rId13"/>
    <sheet name="D03" sheetId="11" r:id="rId14"/>
    <sheet name="D04" sheetId="12" r:id="rId15"/>
    <sheet name="E01" sheetId="13" r:id="rId16"/>
    <sheet name="E02" sheetId="14" r:id="rId17"/>
    <sheet name="E03" sheetId="15" r:id="rId18"/>
    <sheet name="E04" sheetId="16" r:id="rId19"/>
    <sheet name="E05" sheetId="17" r:id="rId20"/>
    <sheet name="E06" sheetId="18" r:id="rId21"/>
    <sheet name="E07" sheetId="19" r:id="rId22"/>
    <sheet name="E08" sheetId="20" r:id="rId23"/>
    <sheet name="F01" sheetId="21" r:id="rId2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<sst xmlns="http://schemas.openxmlformats.org/spreadsheetml/2006/main" uniqueCount="328">
  <si>
    <t>Nevada Healthcare Quarterly Reports</t>
  </si>
  <si>
    <t>Other Facilities</t>
  </si>
  <si>
    <t>Utilization Reports: 1st Quarter 2024</t>
  </si>
  <si>
    <t>Produced on May, 4 2024</t>
  </si>
  <si>
    <t>Skilled Nursing Facilities</t>
  </si>
  <si>
    <t>A01: Inpatient Days by Payer</t>
  </si>
  <si>
    <t>A02: Discharges</t>
  </si>
  <si>
    <t>A03: Bed Occupancy</t>
  </si>
  <si>
    <t>Intermediate Care Facilties</t>
  </si>
  <si>
    <t>B01: Inpatient Days</t>
  </si>
  <si>
    <t>B02: Discharges</t>
  </si>
  <si>
    <t>B03: Beds</t>
  </si>
  <si>
    <t>Hospice Facilities</t>
  </si>
  <si>
    <t>Section C: Hospice Overview</t>
  </si>
  <si>
    <t>C01: Hospice Overview</t>
  </si>
  <si>
    <t>Section D: Patient Census</t>
  </si>
  <si>
    <t>D01: Patients By Gender And Race</t>
  </si>
  <si>
    <t>D02: Patients By County</t>
  </si>
  <si>
    <t>D03: Patients By Referral Source</t>
  </si>
  <si>
    <t>D04: Patients By Primary Diagnosis</t>
  </si>
  <si>
    <t>Section E: Days of Care by Payer</t>
  </si>
  <si>
    <t>E01: Total Days Of Care By Payer (Does not include Nursing Home Room and Board Days)</t>
  </si>
  <si>
    <t>E02: Routine Home Care Days By Payer (Private Residence)</t>
  </si>
  <si>
    <t>E04: Routine Home Care Days By Payer (Group)</t>
  </si>
  <si>
    <t>E05: Acute Inpatient Days By Payer</t>
  </si>
  <si>
    <t>E06: Inpatient Respite Days By Payer</t>
  </si>
  <si>
    <t>E07: Continuous Care Days By Payer</t>
  </si>
  <si>
    <t>E08: Nursing Home Room And Board Days By Payer</t>
  </si>
  <si>
    <t>Section F: Discharges</t>
  </si>
  <si>
    <t>F01: Discharges by Reason</t>
  </si>
  <si>
    <t>SNF Inpatient Days by Payer</t>
  </si>
  <si>
    <t>*A facility has 5 days after the month ends to submit data. The month will be marked as "Delinquent" until the data has been submitted.</t>
  </si>
  <si>
    <t>Inpatient Days by Payer</t>
  </si>
  <si>
    <t>Facility / Quarter</t>
  </si>
  <si>
    <t>Medicaid-FFS</t>
  </si>
  <si>
    <t>Medicaid-MCO</t>
  </si>
  <si>
    <t>Medicare-FFS</t>
  </si>
  <si>
    <t>Medicare-MCO</t>
  </si>
  <si>
    <t>Other Government</t>
  </si>
  <si>
    <t>PPO's, Insurance and Non Medicaid/Medicare MCO</t>
  </si>
  <si>
    <t>Private Pay</t>
  </si>
  <si>
    <t>Charity Care</t>
  </si>
  <si>
    <t>Total Inpatient Days</t>
  </si>
  <si>
    <t>Clark - Advanced Health Care - Henderson</t>
  </si>
  <si>
    <t>January 2024</t>
  </si>
  <si>
    <t>February 2024</t>
  </si>
  <si>
    <t>March 2024</t>
  </si>
  <si>
    <t>Total</t>
  </si>
  <si>
    <t>Clark - Advanced Health Care - Las Vegas</t>
  </si>
  <si>
    <t>Clark - Advanced Health Care - Paradise</t>
  </si>
  <si>
    <t>Clark - Advanced Health Care - Summerlin</t>
  </si>
  <si>
    <t>Clark - Canyon Vista Post Acute</t>
  </si>
  <si>
    <t>January 2024 - Delinquent</t>
  </si>
  <si>
    <t>February 2024 - Delinquent</t>
  </si>
  <si>
    <t>March 2024 - Delinquent</t>
  </si>
  <si>
    <t>Clark - CareMeridian, LLC - Buffalo</t>
  </si>
  <si>
    <t>Clark - CareMeridian, LLC - Carmen</t>
  </si>
  <si>
    <t>Clark - College Park Rehabilitation Center</t>
  </si>
  <si>
    <t>Clark - Delmar Gardens of Green Valley</t>
  </si>
  <si>
    <t xml:space="preserve">Clark - El Jen Convalescent Hospital and Retirement Center
</t>
  </si>
  <si>
    <t>Clark - Harmon Hospital - SNF</t>
  </si>
  <si>
    <t>Clark - Highland Manor - Mesquite</t>
  </si>
  <si>
    <t>Clark - Horizon Health and Rehabilitation Center</t>
  </si>
  <si>
    <t>Clark - Horizon Ridge Skilled Nursing &amp; Rehabilitation Center</t>
  </si>
  <si>
    <t>Clark - Kindred Hospital - Las Vegas (Flamingo Campus) - SNF</t>
  </si>
  <si>
    <t>Clark - Lake Mead Health and Rehabilitation Center</t>
  </si>
  <si>
    <t>Clark - Las Vegas Post Acute and Rehabilitation</t>
  </si>
  <si>
    <t>Clark - Las Ventanas Retirement Community</t>
  </si>
  <si>
    <t>Clark - Life Care Center - Las Vegas</t>
  </si>
  <si>
    <t>Clark - Life Care Center - South Las Vegas</t>
  </si>
  <si>
    <t>Clark - Marquis Care at Centennial Hills</t>
  </si>
  <si>
    <t>Clark - Marquis Plaza Regency Post Acute Rehab</t>
  </si>
  <si>
    <t>Clark - Mountain View Care Center</t>
  </si>
  <si>
    <t>Clark - Nevada State Veterans Nursing Home - Boulder City</t>
  </si>
  <si>
    <t>Clark - North Las Vegas Care Center</t>
  </si>
  <si>
    <t>Clark - Premier Health and Rehabilitation Center of Las Vegas, LP</t>
  </si>
  <si>
    <t>Clark - Royal Springs Health Care &amp; Rehab</t>
  </si>
  <si>
    <t>Clark - Sage Creek Post-Acute</t>
  </si>
  <si>
    <t>Clark - Sierra Ridge Health And Wellness Suites</t>
  </si>
  <si>
    <t>Clark - Silver Hills Health Care Center</t>
  </si>
  <si>
    <t>Clark - Silver Ridge Health Care Center</t>
  </si>
  <si>
    <t>Clark - Spanish Hills Wellness Suites</t>
  </si>
  <si>
    <t>Clark - Spring Valley Healthcare</t>
  </si>
  <si>
    <t>Clark - St Joseph Transitional Rehabilitation Center</t>
  </si>
  <si>
    <t>Clark - The Heights of Summerlin, LLC</t>
  </si>
  <si>
    <t>Clark - TLC Care Center</t>
  </si>
  <si>
    <t>Clark - Torrey Pines Post Acute and Rehabilitaion</t>
  </si>
  <si>
    <t>Clark - Welbrook Centennial Hills, LLC</t>
  </si>
  <si>
    <t>Clark County Total</t>
  </si>
  <si>
    <t>Rural - Battle Mountain Hospital-SNF</t>
  </si>
  <si>
    <t>Rural - Boulder City Hospital Inc-SNF</t>
  </si>
  <si>
    <t>Rural - Gardnerville Health &amp; Rehab Center</t>
  </si>
  <si>
    <t>Rural - Grover C  Dils Medical Center-SNF</t>
  </si>
  <si>
    <t>Rural - Harmony Manor-SNF</t>
  </si>
  <si>
    <t>Rural - Highland Manor - Elko</t>
  </si>
  <si>
    <t>Rural - Highland Manor - Fallon</t>
  </si>
  <si>
    <t>Rural - Lefa L Seran-SNF</t>
  </si>
  <si>
    <t>Rural - Mountain View Health &amp; Rehab</t>
  </si>
  <si>
    <t>Rural - Ormsby Post Acute Rehab</t>
  </si>
  <si>
    <t>Rural - Pahrump Health and Rehabilitation Center</t>
  </si>
  <si>
    <t>Rural - Pershing General Hospital-SNF</t>
  </si>
  <si>
    <t>Rural - South Lyon Medical Center-SNF</t>
  </si>
  <si>
    <t>Rural - White Pine Care Center</t>
  </si>
  <si>
    <t>Rural Counties Total</t>
  </si>
  <si>
    <t>Washoe/Carson City - Advanced Health Care - Reno</t>
  </si>
  <si>
    <t>Washoe/Carson City - Alta Skilled Nursing and Rehabilitaion Center</t>
  </si>
  <si>
    <t>Washoe/Carson City - CareMeridian - Reno</t>
  </si>
  <si>
    <t>Washoe/Carson City - Carson Nursing and Rehabilitation Center</t>
  </si>
  <si>
    <t>Washoe/Carson City - Carson Tahoe Transitional Rehabilitation Center</t>
  </si>
  <si>
    <t>Washoe/Carson City - Hearthstone of Northern Nevada</t>
  </si>
  <si>
    <t>Washoe/Carson City - Ioannis A  Lougaris VA Medical Center-SNF</t>
  </si>
  <si>
    <t>Washoe/Carson City - Lakeside Health &amp; Wellness Suites</t>
  </si>
  <si>
    <t>Washoe/Carson City - Life Care Center - Reno</t>
  </si>
  <si>
    <t>Washoe/Carson City - Manor Care Health Services - Reno</t>
  </si>
  <si>
    <t>Washoe/Carson City - Rosewood Rehabilitation Center</t>
  </si>
  <si>
    <t>Washoe/Carson City - Wingfield Hills Health &amp; Wellness</t>
  </si>
  <si>
    <t>Washoe/Carson City Counties Total</t>
  </si>
  <si>
    <t>State Total</t>
  </si>
  <si>
    <t>SNF Discharges</t>
  </si>
  <si>
    <t>Discharges</t>
  </si>
  <si>
    <t>Acute Care Hospital</t>
  </si>
  <si>
    <t>Other SNF or ICF</t>
  </si>
  <si>
    <t>Group Care</t>
  </si>
  <si>
    <t>Home Health Care</t>
  </si>
  <si>
    <t>Home (Self Care)</t>
  </si>
  <si>
    <t>Death</t>
  </si>
  <si>
    <t>Other/Unknown</t>
  </si>
  <si>
    <t>Total Discharges</t>
  </si>
  <si>
    <t>SNF Bed Occupancy</t>
  </si>
  <si>
    <t>Bed Counts</t>
  </si>
  <si>
    <t>Beds: Standard Services by Payer</t>
  </si>
  <si>
    <t>Beds: Ventilator Department Services by Payer</t>
  </si>
  <si>
    <t>Beds: PEDS Specialty Care I Services by Payer</t>
  </si>
  <si>
    <t>Total Number of Beds</t>
  </si>
  <si>
    <t>Total Number of Medicare/Medicid Certified Beds</t>
  </si>
  <si>
    <t>Number of Vacancies</t>
  </si>
  <si>
    <t>Off Line Beds</t>
  </si>
  <si>
    <t>Medicaid</t>
  </si>
  <si>
    <t>Medicare</t>
  </si>
  <si>
    <t>County</t>
  </si>
  <si>
    <t>Private</t>
  </si>
  <si>
    <t>VA</t>
  </si>
  <si>
    <t>ICF Inpatient Days by Payer</t>
  </si>
  <si>
    <t>Clark - Coronado Surgical Recovery Suites</t>
  </si>
  <si>
    <t>Clark - Desert Regional Center</t>
  </si>
  <si>
    <t>Clark - Educare - Ford</t>
  </si>
  <si>
    <t>Clark - Educare - Houston</t>
  </si>
  <si>
    <t>Clark - Educare - Tumbleweed</t>
  </si>
  <si>
    <t>Clark - Educare Community Living Corporation-Nevada</t>
  </si>
  <si>
    <t>Clark - Gaye Haven Intermediate Care Facility</t>
  </si>
  <si>
    <t>Clark - Mission Pines Nursing and Rehab</t>
  </si>
  <si>
    <t>Clark - Parkway Recovery Care Center</t>
  </si>
  <si>
    <t>Washoe/Carson City - Eagle Valley Children''s Home</t>
  </si>
  <si>
    <t>ICF Discharges</t>
  </si>
  <si>
    <t>ICF Beds</t>
  </si>
  <si>
    <t>Hospice Overview</t>
  </si>
  <si>
    <t>*A facility has 30 days after the quarter ends to submit data. The quarter will be marked as "Delinquent" until the data has been submitted.</t>
  </si>
  <si>
    <t>Patients</t>
  </si>
  <si>
    <t>Days</t>
  </si>
  <si>
    <t>Other Facility Data</t>
  </si>
  <si>
    <t>Admitted Patients</t>
  </si>
  <si>
    <t>Not Admitted Patients</t>
  </si>
  <si>
    <t>Total Days of Care</t>
  </si>
  <si>
    <t>Nursing Home Room and Board Days</t>
  </si>
  <si>
    <t>Days of Discharged Patients</t>
  </si>
  <si>
    <t>Average Length of Stay</t>
  </si>
  <si>
    <t>Patients on First Day of Quarter</t>
  </si>
  <si>
    <t>Total Administrative and Patient Care Hours</t>
  </si>
  <si>
    <t>Total Volunteer Cost Savings</t>
  </si>
  <si>
    <t>Clark - Affectionate Hospice Care, LLC</t>
  </si>
  <si>
    <t>1st Quarter 2024</t>
  </si>
  <si>
    <t>Clark - AHC Hospice of Las Vegas</t>
  </si>
  <si>
    <t>1st Quarter 2024 - Reporting</t>
  </si>
  <si>
    <t>Clark - Alta Care Hospice and Palliative Care, Inc.</t>
  </si>
  <si>
    <t>Clark - Always Better Care Hospice</t>
  </si>
  <si>
    <t>Clark - Angels Hospice Inc</t>
  </si>
  <si>
    <t>Clark - Aviant Hospice</t>
  </si>
  <si>
    <t>Clark - Canyon Home Care &amp; Hospice</t>
  </si>
  <si>
    <t>Clark - Carepro Hospice LLC</t>
  </si>
  <si>
    <t>Clark - Caring Professionals, LLC</t>
  </si>
  <si>
    <t>Clark - Centennial Hospice</t>
  </si>
  <si>
    <t>Clark - Christian Hospice</t>
  </si>
  <si>
    <t>Clark - Comfort Hospice Care LLC - Las Vegas</t>
  </si>
  <si>
    <t>Clark - CompassionCare Hospice</t>
  </si>
  <si>
    <t xml:space="preserve">Clark - Covenant Hospice Care </t>
  </si>
  <si>
    <t>Clark - Dedicated Hospice Care, Inc.</t>
  </si>
  <si>
    <t>Clark - Divine Hospice LLC</t>
  </si>
  <si>
    <t>Clark - Divine Mercy Hospice Services</t>
  </si>
  <si>
    <t>Clark - Eden Hospice</t>
  </si>
  <si>
    <t>Clark - Encompass Health Hospice</t>
  </si>
  <si>
    <t>Clark - Galaxy Hospice Inc</t>
  </si>
  <si>
    <t>Clark - Grace Hospice of Nevada LLC</t>
  </si>
  <si>
    <t>Clark - Harbor Hospice Of Las Vegas LP</t>
  </si>
  <si>
    <t>Clark - Harmony Hospice - Fort Apache</t>
  </si>
  <si>
    <t>Clark - Healthplus Hospice LLC</t>
  </si>
  <si>
    <t>Clark - Hospice Del Sol</t>
  </si>
  <si>
    <t>Clark - Hospice Services of Nevada, Inc</t>
  </si>
  <si>
    <t>Clark - Infinity Hospice Care, LLC - Las Vegas</t>
  </si>
  <si>
    <t>Clark - Jireh Healthcare Services, LLC</t>
  </si>
  <si>
    <t>Clark - Las Vegas Hospice Care Inc - Eastern</t>
  </si>
  <si>
    <t>Clark - Liberty Creek Hospice, LLC</t>
  </si>
  <si>
    <t xml:space="preserve">Clark - Mesa View Hospice, LLC </t>
  </si>
  <si>
    <t>Clark - More Than Family Care LLC</t>
  </si>
  <si>
    <t>Clark - Nathan Adelson Hospice - Las Vegas</t>
  </si>
  <si>
    <t>Clark - Nevada Hospice Care</t>
  </si>
  <si>
    <t>Clark - Omni Care Hospice - Las Vegas</t>
  </si>
  <si>
    <t>Clark - Patient Care Hospice</t>
  </si>
  <si>
    <t>Clark - Perpetual Help Hospice of Nevada LLC</t>
  </si>
  <si>
    <t>Clark - ProCare Hospice of Nevada - Las Vegas</t>
  </si>
  <si>
    <t>Clark - Red Rock Hospice</t>
  </si>
  <si>
    <t>Clark - Renaissance Hospice</t>
  </si>
  <si>
    <t>Clark - Rhythm of Life</t>
  </si>
  <si>
    <t>Clark - Seasons Hospice &amp; Palliative Care of Las Vegas, LLC</t>
  </si>
  <si>
    <t>Clark - Serenity Hospice</t>
  </si>
  <si>
    <t>Clark - Southwest Medical Associates Hospice And Palliative Care</t>
  </si>
  <si>
    <t>Clark - St Lukes Home Hospice LLC</t>
  </si>
  <si>
    <t>Clark - Sunset Hospice</t>
  </si>
  <si>
    <t>Rural - Barton Memorial Hospice - CA</t>
  </si>
  <si>
    <t>Rural - Barton Memorial Hospice - NV</t>
  </si>
  <si>
    <t>Rural - Brighton Hospice</t>
  </si>
  <si>
    <t>Rural - Genesis Hospice, LLC - Elko</t>
  </si>
  <si>
    <t>Rural - Genesis Hospice, LLC - Winnemucca</t>
  </si>
  <si>
    <t>Rural - Guiding Light Hospice</t>
  </si>
  <si>
    <t>Rural - Infinity Hospice Care, LLC - Pahrump</t>
  </si>
  <si>
    <t>Rural - Nathan Adelson Hospice - Pahrump</t>
  </si>
  <si>
    <t>Rural - Tahoe Forest Hospice</t>
  </si>
  <si>
    <t>Washoe/Carson City - A+ Hospice</t>
  </si>
  <si>
    <t>Washoe/Carson City - Circle of Life Hospice</t>
  </si>
  <si>
    <t>Washoe/Carson City - Community Hospice of Northern Nevada</t>
  </si>
  <si>
    <t>Washoe/Carson City - Hospice of Northern Nevada-Reno</t>
  </si>
  <si>
    <t>Washoe/Carson City - Infinity Hospice Care, LLC - Reno</t>
  </si>
  <si>
    <t>Washoe/Carson City - Kindred Hospice - Carson City</t>
  </si>
  <si>
    <t>Washoe/Carson City - Kindred Hospice - Reno</t>
  </si>
  <si>
    <t>Washoe/Carson City - Renown Hospice Care</t>
  </si>
  <si>
    <t>Washoe/Carson City - Summit View Hospice LLC</t>
  </si>
  <si>
    <t>Washoe/Carson City - Vistacare</t>
  </si>
  <si>
    <t>Patients By Gender And Race</t>
  </si>
  <si>
    <t>Patients By Gender</t>
  </si>
  <si>
    <t>Male</t>
  </si>
  <si>
    <t>Female</t>
  </si>
  <si>
    <t>Unknown</t>
  </si>
  <si>
    <t>Caucasian</t>
  </si>
  <si>
    <t>Hispanic</t>
  </si>
  <si>
    <t>African American</t>
  </si>
  <si>
    <t>Pacific Islander</t>
  </si>
  <si>
    <t>Native American</t>
  </si>
  <si>
    <t>Other</t>
  </si>
  <si>
    <t>Patients By County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</si>
  <si>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</si>
  <si>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</si>
  <si>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</si>
  <si>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</si>
  <si>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</si>
  <si>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</si>
  <si>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</si>
  <si>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</si>
  <si>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</si>
  <si>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</si>
  <si>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</si>
  <si>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</si>
  <si>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Carson City</t>
  </si>
  <si>
    <t>Pershing</t>
  </si>
  <si>
    <t>Storey</t>
  </si>
  <si>
    <t>Washoe</t>
  </si>
  <si>
    <t>White Pine</t>
  </si>
  <si>
    <t>Out of State</t>
  </si>
  <si>
    <t>Patients By Referral Source</t>
  </si>
  <si>
    <t>Admitted Patients By Referral Source</t>
  </si>
  <si>
    <t>Not Admitted Patients By Referral Source</t>
  </si>
  <si>
    <t>Physician</t>
  </si>
  <si>
    <t>Hospital</t>
  </si>
  <si>
    <t>Home Health Agency</t>
  </si>
  <si>
    <t>Nursing Home</t>
  </si>
  <si>
    <t>Self/Family</t>
  </si>
  <si>
    <t>Clinic</t>
  </si>
  <si>
    <t>Social Service Agency</t>
  </si>
  <si>
    <t>Payer</t>
  </si>
  <si>
    <t>Other Hospice</t>
  </si>
  <si>
    <t>Patients By Primary Diagnosis</t>
  </si>
  <si>
    <t>A00-B99</t>
  </si>
  <si>
    <t>C00-D49</t>
  </si>
  <si>
    <t>D50-D89</t>
  </si>
  <si>
    <t>E00-E89</t>
  </si>
  <si>
    <t>F01-F99</t>
  </si>
  <si>
    <t>G00-G99</t>
  </si>
  <si>
    <t>H00-H59</t>
  </si>
  <si>
    <t>H60-H95</t>
  </si>
  <si>
    <t>I00-I99</t>
  </si>
  <si>
    <t>J00-J99</t>
  </si>
  <si>
    <t>K00-K95</t>
  </si>
  <si>
    <t>L00-L99</t>
  </si>
  <si>
    <t>M00-M99</t>
  </si>
  <si>
    <t>N00-N99</t>
  </si>
  <si>
    <t>O00-O9A</t>
  </si>
  <si>
    <t>P00-P96</t>
  </si>
  <si>
    <t>Q00-Q99</t>
  </si>
  <si>
    <t>R00-R99</t>
  </si>
  <si>
    <t>S00-T88</t>
  </si>
  <si>
    <t>V00-Y99</t>
  </si>
  <si>
    <t>Z00-Z99</t>
  </si>
  <si>
    <t>Total Days Of Care By Payer (Does not include Nursing Home Room and Board Days)</t>
  </si>
  <si>
    <t>Total Days Of Care By Payer</t>
  </si>
  <si>
    <t>Private Insurance</t>
  </si>
  <si>
    <t>Self Pay</t>
  </si>
  <si>
    <t>No Pay/Charity</t>
  </si>
  <si>
    <t>Worker's Compensation</t>
  </si>
  <si>
    <t>Routine Home Care Days By Payer (Private Residence)</t>
  </si>
  <si>
    <t>Routine Home Care Days (Private Residence)</t>
  </si>
  <si>
    <t>Routine Home Care Days By Payer (Nursing Home)</t>
  </si>
  <si>
    <t>Routine Home Care Days (Nursing Home)</t>
  </si>
  <si>
    <t>Routine Home Care Days By Payer (Group)</t>
  </si>
  <si>
    <t>Routine Home Care Days (Group)</t>
  </si>
  <si>
    <t>Acute Inpatient Days By Payer</t>
  </si>
  <si>
    <t>Acute Inpatient Days</t>
  </si>
  <si>
    <t>Inpatient Respite Days By Payer</t>
  </si>
  <si>
    <t>Inpatient Respite Days</t>
  </si>
  <si>
    <t>Continuous Care Days By Payer</t>
  </si>
  <si>
    <t>Continuous Care Days</t>
  </si>
  <si>
    <t>Nursing Home Room And Board Days By Payer</t>
  </si>
  <si>
    <t>Nursing Home Room And Board Days</t>
  </si>
  <si>
    <t>Discharges By Reason</t>
  </si>
  <si>
    <t>Patient Death</t>
  </si>
  <si>
    <t>No Longer Ill</t>
  </si>
  <si>
    <t>Patient Moved</t>
  </si>
  <si>
    <t>Transfer to Another Hospice</t>
  </si>
  <si>
    <t>Change to Curative Treatment</t>
  </si>
  <si>
    <t>Noncompliance/Safety</t>
  </si>
  <si>
    <t>Group Home</t>
  </si>
</sst>
</file>

<file path=xl/styles.xml><?xml version="1.0" encoding="utf-8"?>
<styleSheet xmlns="http://schemas.openxmlformats.org/spreadsheetml/2006/main" xml:space="preserve">
  <numFmts count="1">
    <numFmt numFmtId="164" formatCode="#,###;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8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0" applyFont="1" applyNumberFormat="1" applyFill="0" applyBorder="0" applyAlignment="1">
      <alignment horizontal="right" vertical="bottom" textRotation="0" wrapText="false" shrinkToFit="false"/>
    </xf>
    <xf xfId="0" fontId="7" numFmtId="164" fillId="2" borderId="0" applyFont="1" applyNumberFormat="1" applyFill="1" applyBorder="0" applyAlignment="1">
      <alignment horizontal="right" vertical="bottom" textRotation="0" wrapText="false" shrinkToFit="false"/>
    </xf>
    <xf xfId="0" fontId="7" numFmtId="164" fillId="2" borderId="6" applyFont="1" applyNumberFormat="1" applyFill="1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center" vertical="center" textRotation="0" wrapText="tru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7" numFmtId="0" fillId="0" borderId="8" applyFont="1" applyNumberFormat="0" applyFill="0" applyBorder="1" applyAlignment="1">
      <alignment horizontal="left" vertical="center" textRotation="0" wrapText="false" shrinkToFit="false"/>
    </xf>
    <xf xfId="0" fontId="8" numFmtId="0" fillId="0" borderId="8" applyFont="1" applyNumberFormat="0" applyFill="0" applyBorder="1" applyAlignment="1">
      <alignment horizontal="right" vertical="bottom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left" vertical="center" textRotation="0" wrapText="false" shrinkToFit="false"/>
    </xf>
    <xf xfId="0" fontId="7" numFmtId="0" fillId="2" borderId="10" applyFont="1" applyNumberFormat="0" applyFill="1" applyBorder="1" applyAlignment="1">
      <alignment horizontal="center" vertical="center" textRotation="0" wrapText="tru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8" numFmtId="164" fillId="0" borderId="11" applyFont="1" applyNumberFormat="1" applyFill="0" applyBorder="1" applyAlignment="1">
      <alignment horizontal="right" vertical="bottom" textRotation="0" wrapText="false" shrinkToFit="false"/>
    </xf>
    <xf xfId="0" fontId="7" numFmtId="164" fillId="0" borderId="11" applyFont="1" applyNumberFormat="1" applyFill="0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164" fillId="2" borderId="12" applyFont="1" applyNumberFormat="1" applyFill="1" applyBorder="1" applyAlignment="1">
      <alignment horizontal="right" vertical="bottom" textRotation="0" wrapText="false" shrinkToFit="false"/>
    </xf>
    <xf xfId="0" fontId="7" numFmtId="0" fillId="2" borderId="13" applyFont="1" applyNumberFormat="0" applyFill="1" applyBorder="1" applyAlignment="1">
      <alignment horizontal="center" vertical="center" textRotation="0" wrapText="true" shrinkToFit="false"/>
    </xf>
    <xf xfId="0" fontId="7" numFmtId="164" fillId="2" borderId="14" applyFont="1" applyNumberFormat="1" applyFill="1" applyBorder="1" applyAlignment="1">
      <alignment horizontal="right" vertical="bottom" textRotation="0" wrapText="false" shrinkToFit="false"/>
    </xf>
    <xf xfId="0" fontId="7" numFmtId="0" fillId="2" borderId="15" applyFont="1" applyNumberFormat="0" applyFill="1" applyBorder="1" applyAlignment="1">
      <alignment horizontal="center" vertical="center" textRotation="0" wrapText="tru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8" numFmtId="164" fillId="0" borderId="16" applyFont="1" applyNumberFormat="1" applyFill="0" applyBorder="1" applyAlignment="1">
      <alignment horizontal="right" vertical="bottom" textRotation="0" wrapText="false" shrinkToFit="false"/>
    </xf>
    <xf xfId="0" fontId="7" numFmtId="164" fillId="0" borderId="16" applyFont="1" applyNumberFormat="1" applyFill="0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7" numFmtId="164" fillId="2" borderId="17" applyFont="1" applyNumberFormat="1" applyFill="1" applyBorder="1" applyAlignment="1">
      <alignment horizontal="right" vertical="bottom" textRotation="0" wrapText="false" shrinkToFit="false"/>
    </xf>
    <xf xfId="0" fontId="8" numFmtId="0" fillId="0" borderId="9" applyFont="1" applyNumberFormat="0" applyFill="0" applyBorder="1" applyAlignment="1">
      <alignment horizontal="right" vertical="bottom" textRotation="0" wrapText="false" shrinkToFit="false"/>
    </xf>
    <xf xfId="0" fontId="8" numFmtId="164" fillId="0" borderId="12" applyFont="1" applyNumberFormat="1" applyFill="0" applyBorder="1" applyAlignment="1">
      <alignment horizontal="right" vertical="bottom" textRotation="0" wrapText="false" shrinkToFit="false"/>
    </xf>
    <xf xfId="0" fontId="8" numFmtId="164" fillId="0" borderId="14" applyFont="1" applyNumberFormat="1" applyFill="0" applyBorder="1" applyAlignment="1">
      <alignment horizontal="right" vertical="bottom" textRotation="0" wrapText="false" shrinkToFit="false"/>
    </xf>
    <xf xfId="0" fontId="8" numFmtId="164" fillId="0" borderId="17" applyFont="1" applyNumberFormat="1" applyFill="0" applyBorder="1" applyAlignment="1">
      <alignment horizontal="right" vertical="bottom" textRotation="0" wrapText="false" shrinkToFit="false"/>
    </xf>
    <xf xfId="0" fontId="0" numFmtId="0" fillId="2" borderId="14" applyFont="0" applyNumberFormat="0" applyFill="1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7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39"/>
  <sheetViews>
    <sheetView tabSelected="1" workbookViewId="0" showGridLines="true" showRowColHeaders="1">
      <selection activeCell="B39" sqref="B39"/>
    </sheetView>
  </sheetViews>
  <sheetFormatPr defaultRowHeight="14.4" outlineLevelRow="0" outlineLevelCol="0"/>
  <sheetData>
    <row r="1" spans="1:2">
      <c r="A1" s="1" t="s">
        <v>0</v>
      </c>
    </row>
    <row r="4" spans="1:2">
      <c r="A4" s="2" t="s">
        <v>1</v>
      </c>
    </row>
    <row r="5" spans="1:2">
      <c r="A5" s="3" t="s">
        <v>2</v>
      </c>
    </row>
    <row r="6" spans="1:2">
      <c r="A6" s="4" t="s">
        <v>3</v>
      </c>
    </row>
    <row r="9" spans="1:2">
      <c r="A9" s="5" t="s">
        <v>4</v>
      </c>
    </row>
    <row r="10" spans="1:2">
      <c r="B10" s="6" t="s">
        <v>5</v>
      </c>
    </row>
    <row r="11" spans="1:2">
      <c r="B11" s="6" t="s">
        <v>6</v>
      </c>
    </row>
    <row r="12" spans="1:2">
      <c r="B12" s="6" t="s">
        <v>7</v>
      </c>
    </row>
    <row r="14" spans="1:2">
      <c r="A14" s="5" t="s">
        <v>8</v>
      </c>
    </row>
    <row r="15" spans="1:2">
      <c r="B15" s="6" t="s">
        <v>9</v>
      </c>
    </row>
    <row r="16" spans="1:2">
      <c r="B16" s="6" t="s">
        <v>10</v>
      </c>
    </row>
    <row r="17" spans="1:2">
      <c r="B17" s="6" t="s">
        <v>11</v>
      </c>
    </row>
    <row r="19" spans="1:2">
      <c r="A19" s="5" t="s">
        <v>12</v>
      </c>
    </row>
    <row r="20" spans="1:2">
      <c r="B20" s="5" t="s">
        <v>13</v>
      </c>
    </row>
    <row r="21" spans="1:2">
      <c r="B21" s="6" t="s">
        <v>14</v>
      </c>
    </row>
    <row r="23" spans="1:2">
      <c r="B23" s="5" t="s">
        <v>15</v>
      </c>
    </row>
    <row r="24" spans="1:2">
      <c r="B24" s="6" t="s">
        <v>16</v>
      </c>
    </row>
    <row r="25" spans="1:2">
      <c r="B25" s="6" t="s">
        <v>17</v>
      </c>
    </row>
    <row r="26" spans="1:2">
      <c r="B26" s="6" t="s">
        <v>18</v>
      </c>
    </row>
    <row r="27" spans="1:2">
      <c r="B27" s="6" t="s">
        <v>19</v>
      </c>
    </row>
    <row r="29" spans="1:2">
      <c r="B29" s="5" t="s">
        <v>20</v>
      </c>
    </row>
    <row r="30" spans="1:2">
      <c r="B30" s="6" t="s">
        <v>21</v>
      </c>
    </row>
    <row r="31" spans="1:2">
      <c r="B31" s="6" t="s">
        <v>22</v>
      </c>
    </row>
    <row r="32" spans="1:2">
      <c r="B32" s="6" t="s">
        <v>23</v>
      </c>
    </row>
    <row r="33" spans="1:2">
      <c r="B33" s="6" t="s">
        <v>24</v>
      </c>
    </row>
    <row r="34" spans="1:2">
      <c r="B34" s="6" t="s">
        <v>25</v>
      </c>
    </row>
    <row r="35" spans="1:2">
      <c r="B35" s="6" t="s">
        <v>26</v>
      </c>
    </row>
    <row r="36" spans="1:2">
      <c r="B36" s="6" t="s">
        <v>27</v>
      </c>
    </row>
    <row r="38" spans="1:2">
      <c r="B38" s="5" t="s">
        <v>28</v>
      </c>
    </row>
    <row r="39" spans="1:2">
      <c r="B39" s="6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2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customWidth="true" style="0"/>
    <col min="12" max="12" width="10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  <col min="17" max="17" width="10" customWidth="true" style="0"/>
    <col min="18" max="18" width="10" customWidth="true" style="0"/>
    <col min="19" max="19" width="10" customWidth="true" style="0"/>
    <col min="20" max="20" width="10" customWidth="true" style="0"/>
    <col min="21" max="21" width="10" customWidth="true" style="0"/>
    <col min="22" max="22" width="10" customWidth="true" style="0"/>
  </cols>
  <sheetData>
    <row r="1" spans="1:22">
      <c r="A1" s="7" t="s">
        <v>247</v>
      </c>
    </row>
    <row r="3" spans="1:22">
      <c r="A3" s="7" t="s">
        <v>156</v>
      </c>
    </row>
    <row r="4" spans="1:22">
      <c r="A4" s="8"/>
      <c r="C4" s="11" t="s">
        <v>247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</row>
    <row r="5" spans="1:22" customHeight="1" ht="24">
      <c r="A5" s="20" t="s">
        <v>33</v>
      </c>
      <c r="B5" s="12"/>
      <c r="C5" s="26" t="s">
        <v>248</v>
      </c>
      <c r="D5" s="32" t="s">
        <v>249</v>
      </c>
      <c r="E5" s="32" t="s">
        <v>250</v>
      </c>
      <c r="F5" s="32" t="s">
        <v>251</v>
      </c>
      <c r="G5" s="32" t="s">
        <v>252</v>
      </c>
      <c r="H5" s="32" t="s">
        <v>253</v>
      </c>
      <c r="I5" s="32" t="s">
        <v>254</v>
      </c>
      <c r="J5" s="32" t="s">
        <v>255</v>
      </c>
      <c r="K5" s="32" t="s">
        <v>256</v>
      </c>
      <c r="L5" s="32" t="s">
        <v>257</v>
      </c>
      <c r="M5" s="32" t="s">
        <v>258</v>
      </c>
      <c r="N5" s="32" t="s">
        <v>259</v>
      </c>
      <c r="O5" s="32" t="s">
        <v>260</v>
      </c>
      <c r="P5" s="32" t="s">
        <v>261</v>
      </c>
      <c r="Q5" s="32" t="s">
        <v>262</v>
      </c>
      <c r="R5" s="32" t="s">
        <v>263</v>
      </c>
      <c r="S5" s="32" t="s">
        <v>264</v>
      </c>
      <c r="T5" s="32" t="s">
        <v>240</v>
      </c>
      <c r="U5" s="32" t="s">
        <v>265</v>
      </c>
      <c r="V5" s="34" t="s">
        <v>47</v>
      </c>
    </row>
    <row r="6" spans="1:22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35"/>
    </row>
    <row r="7" spans="1:22">
      <c r="A7" s="22" t="s">
        <v>169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35"/>
    </row>
    <row r="8" spans="1:22">
      <c r="A8" s="23" t="s">
        <v>170</v>
      </c>
      <c r="B8" s="12"/>
      <c r="C8" s="28"/>
      <c r="D8" s="14">
        <v>8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36">
        <v>8</v>
      </c>
    </row>
    <row r="9" spans="1:22">
      <c r="A9" s="22" t="s">
        <v>47</v>
      </c>
      <c r="B9" s="12"/>
      <c r="C9" s="29">
        <f>SUM(C8:C8)</f>
        <v>0</v>
      </c>
      <c r="D9" s="18">
        <f>SUM(D8:D8)</f>
        <v>8</v>
      </c>
      <c r="E9" s="18">
        <f>SUM(E8:E8)</f>
        <v>0</v>
      </c>
      <c r="F9" s="18">
        <f>SUM(F8:F8)</f>
        <v>0</v>
      </c>
      <c r="G9" s="12"/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18">
        <f>SUM(M8:M8)</f>
        <v>0</v>
      </c>
      <c r="N9" s="18">
        <f>SUM(N8:N8)</f>
        <v>0</v>
      </c>
      <c r="O9" s="18">
        <f>SUM(O8:O8)</f>
        <v>0</v>
      </c>
      <c r="P9" s="12"/>
      <c r="Q9" s="12"/>
      <c r="R9" s="12"/>
      <c r="S9" s="12"/>
      <c r="T9" s="12"/>
      <c r="U9" s="12"/>
      <c r="V9" s="35"/>
    </row>
    <row r="10" spans="1:22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35"/>
    </row>
    <row r="11" spans="1:22">
      <c r="A11" s="22" t="s">
        <v>171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35"/>
    </row>
    <row r="12" spans="1:22">
      <c r="A12" s="23" t="s">
        <v>172</v>
      </c>
      <c r="B12" s="12"/>
      <c r="C12" s="2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35"/>
    </row>
    <row r="13" spans="1:22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2"/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18">
        <f>SUM(M12:M12)</f>
        <v>0</v>
      </c>
      <c r="N13" s="18">
        <f>SUM(N12:N12)</f>
        <v>0</v>
      </c>
      <c r="O13" s="18">
        <f>SUM(O12:O12)</f>
        <v>0</v>
      </c>
      <c r="P13" s="12"/>
      <c r="Q13" s="12"/>
      <c r="R13" s="12"/>
      <c r="S13" s="12"/>
      <c r="T13" s="12"/>
      <c r="U13" s="12"/>
      <c r="V13" s="35"/>
    </row>
    <row r="14" spans="1:22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35"/>
    </row>
    <row r="15" spans="1:22">
      <c r="A15" s="22" t="s">
        <v>173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5"/>
    </row>
    <row r="16" spans="1:22">
      <c r="A16" s="23" t="s">
        <v>172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35"/>
    </row>
    <row r="17" spans="1:22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2"/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18">
        <f>SUM(M16:M16)</f>
        <v>0</v>
      </c>
      <c r="N17" s="18">
        <f>SUM(N16:N16)</f>
        <v>0</v>
      </c>
      <c r="O17" s="18">
        <f>SUM(O16:O16)</f>
        <v>0</v>
      </c>
      <c r="P17" s="12"/>
      <c r="Q17" s="12"/>
      <c r="R17" s="12"/>
      <c r="S17" s="12"/>
      <c r="T17" s="12"/>
      <c r="U17" s="12"/>
      <c r="V17" s="35"/>
    </row>
    <row r="18" spans="1:22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35"/>
    </row>
    <row r="19" spans="1:22">
      <c r="A19" s="22" t="s">
        <v>174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35"/>
    </row>
    <row r="20" spans="1:22">
      <c r="A20" s="23" t="s">
        <v>172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35"/>
    </row>
    <row r="21" spans="1:22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2"/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18">
        <f>SUM(M20:M20)</f>
        <v>0</v>
      </c>
      <c r="N21" s="18">
        <f>SUM(N20:N20)</f>
        <v>0</v>
      </c>
      <c r="O21" s="18">
        <f>SUM(O20:O20)</f>
        <v>0</v>
      </c>
      <c r="P21" s="12"/>
      <c r="Q21" s="12"/>
      <c r="R21" s="12"/>
      <c r="S21" s="12"/>
      <c r="T21" s="12"/>
      <c r="U21" s="12"/>
      <c r="V21" s="35"/>
    </row>
    <row r="22" spans="1:22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35"/>
    </row>
    <row r="23" spans="1:22">
      <c r="A23" s="22" t="s">
        <v>175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35"/>
    </row>
    <row r="24" spans="1:22">
      <c r="A24" s="23" t="s">
        <v>172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35"/>
    </row>
    <row r="25" spans="1:22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2"/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18">
        <f>SUM(M24:M24)</f>
        <v>0</v>
      </c>
      <c r="N25" s="18">
        <f>SUM(N24:N24)</f>
        <v>0</v>
      </c>
      <c r="O25" s="18">
        <f>SUM(O24:O24)</f>
        <v>0</v>
      </c>
      <c r="P25" s="12"/>
      <c r="Q25" s="12"/>
      <c r="R25" s="12"/>
      <c r="S25" s="12"/>
      <c r="T25" s="12"/>
      <c r="U25" s="12"/>
      <c r="V25" s="35"/>
    </row>
    <row r="26" spans="1:22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35"/>
    </row>
    <row r="27" spans="1:22">
      <c r="A27" s="22" t="s">
        <v>176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35"/>
    </row>
    <row r="28" spans="1:22">
      <c r="A28" s="23" t="s">
        <v>170</v>
      </c>
      <c r="B28" s="12"/>
      <c r="C28" s="28">
        <v>0</v>
      </c>
      <c r="D28" s="14">
        <v>37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36">
        <v>37</v>
      </c>
    </row>
    <row r="29" spans="1:22">
      <c r="A29" s="22" t="s">
        <v>47</v>
      </c>
      <c r="B29" s="12"/>
      <c r="C29" s="29">
        <f>SUM(C28:C28)</f>
        <v>0</v>
      </c>
      <c r="D29" s="18">
        <f>SUM(D28:D28)</f>
        <v>37</v>
      </c>
      <c r="E29" s="18">
        <f>SUM(E28:E28)</f>
        <v>0</v>
      </c>
      <c r="F29" s="18">
        <f>SUM(F28:F28)</f>
        <v>0</v>
      </c>
      <c r="G29" s="12"/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18">
        <f>SUM(M28:M28)</f>
        <v>0</v>
      </c>
      <c r="N29" s="18">
        <f>SUM(N28:N28)</f>
        <v>0</v>
      </c>
      <c r="O29" s="18">
        <f>SUM(O28:O28)</f>
        <v>0</v>
      </c>
      <c r="P29" s="12"/>
      <c r="Q29" s="12"/>
      <c r="R29" s="12"/>
      <c r="S29" s="12"/>
      <c r="T29" s="12"/>
      <c r="U29" s="12"/>
      <c r="V29" s="35"/>
    </row>
    <row r="30" spans="1:22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35"/>
    </row>
    <row r="31" spans="1:22">
      <c r="A31" s="22" t="s">
        <v>177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35"/>
    </row>
    <row r="32" spans="1:22">
      <c r="A32" s="23" t="s">
        <v>172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35"/>
    </row>
    <row r="33" spans="1:22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2"/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18">
        <f>SUM(M32:M32)</f>
        <v>0</v>
      </c>
      <c r="N33" s="18">
        <f>SUM(N32:N32)</f>
        <v>0</v>
      </c>
      <c r="O33" s="18">
        <f>SUM(O32:O32)</f>
        <v>0</v>
      </c>
      <c r="P33" s="12"/>
      <c r="Q33" s="12"/>
      <c r="R33" s="12"/>
      <c r="S33" s="12"/>
      <c r="T33" s="12"/>
      <c r="U33" s="12"/>
      <c r="V33" s="35"/>
    </row>
    <row r="34" spans="1:22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35"/>
    </row>
    <row r="35" spans="1:22">
      <c r="A35" s="22" t="s">
        <v>178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35"/>
    </row>
    <row r="36" spans="1:22">
      <c r="A36" s="23" t="s">
        <v>172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35"/>
    </row>
    <row r="37" spans="1:22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2"/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18">
        <f>SUM(M36:M36)</f>
        <v>0</v>
      </c>
      <c r="N37" s="18">
        <f>SUM(N36:N36)</f>
        <v>0</v>
      </c>
      <c r="O37" s="18">
        <f>SUM(O36:O36)</f>
        <v>0</v>
      </c>
      <c r="P37" s="12"/>
      <c r="Q37" s="12"/>
      <c r="R37" s="12"/>
      <c r="S37" s="12"/>
      <c r="T37" s="12"/>
      <c r="U37" s="12"/>
      <c r="V37" s="35"/>
    </row>
    <row r="38" spans="1:22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35"/>
    </row>
    <row r="39" spans="1:22">
      <c r="A39" s="22" t="s">
        <v>179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35"/>
    </row>
    <row r="40" spans="1:22">
      <c r="A40" s="23" t="s">
        <v>172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35"/>
    </row>
    <row r="41" spans="1:22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2"/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18">
        <f>SUM(M40:M40)</f>
        <v>0</v>
      </c>
      <c r="N41" s="18">
        <f>SUM(N40:N40)</f>
        <v>0</v>
      </c>
      <c r="O41" s="18">
        <f>SUM(O40:O40)</f>
        <v>0</v>
      </c>
      <c r="P41" s="12"/>
      <c r="Q41" s="12"/>
      <c r="R41" s="12"/>
      <c r="S41" s="12"/>
      <c r="T41" s="12"/>
      <c r="U41" s="12"/>
      <c r="V41" s="35"/>
    </row>
    <row r="42" spans="1:22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35"/>
    </row>
    <row r="43" spans="1:22">
      <c r="A43" s="22" t="s">
        <v>180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35"/>
    </row>
    <row r="44" spans="1:22">
      <c r="A44" s="23" t="s">
        <v>170</v>
      </c>
      <c r="B44" s="12"/>
      <c r="C44" s="28"/>
      <c r="D44" s="14">
        <v>44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36">
        <v>44</v>
      </c>
    </row>
    <row r="45" spans="1:22">
      <c r="A45" s="22" t="s">
        <v>47</v>
      </c>
      <c r="B45" s="12"/>
      <c r="C45" s="29">
        <f>SUM(C44:C44)</f>
        <v>0</v>
      </c>
      <c r="D45" s="18">
        <f>SUM(D44:D44)</f>
        <v>44</v>
      </c>
      <c r="E45" s="18">
        <f>SUM(E44:E44)</f>
        <v>0</v>
      </c>
      <c r="F45" s="18">
        <f>SUM(F44:F44)</f>
        <v>0</v>
      </c>
      <c r="G45" s="12"/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18">
        <f>SUM(M44:M44)</f>
        <v>0</v>
      </c>
      <c r="N45" s="18">
        <f>SUM(N44:N44)</f>
        <v>0</v>
      </c>
      <c r="O45" s="18">
        <f>SUM(O44:O44)</f>
        <v>0</v>
      </c>
      <c r="P45" s="12"/>
      <c r="Q45" s="12"/>
      <c r="R45" s="12"/>
      <c r="S45" s="12"/>
      <c r="T45" s="12"/>
      <c r="U45" s="12"/>
      <c r="V45" s="35"/>
    </row>
    <row r="46" spans="1:22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35"/>
    </row>
    <row r="47" spans="1:22">
      <c r="A47" s="22" t="s">
        <v>181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35"/>
    </row>
    <row r="48" spans="1:22">
      <c r="A48" s="23" t="s">
        <v>170</v>
      </c>
      <c r="B48" s="12"/>
      <c r="C48" s="28"/>
      <c r="D48" s="14">
        <v>29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36">
        <v>29</v>
      </c>
    </row>
    <row r="49" spans="1:22">
      <c r="A49" s="22" t="s">
        <v>47</v>
      </c>
      <c r="B49" s="12"/>
      <c r="C49" s="29">
        <f>SUM(C48:C48)</f>
        <v>0</v>
      </c>
      <c r="D49" s="18">
        <f>SUM(D48:D48)</f>
        <v>29</v>
      </c>
      <c r="E49" s="18">
        <f>SUM(E48:E48)</f>
        <v>0</v>
      </c>
      <c r="F49" s="18">
        <f>SUM(F48:F48)</f>
        <v>0</v>
      </c>
      <c r="G49" s="12"/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18">
        <f>SUM(M48:M48)</f>
        <v>0</v>
      </c>
      <c r="N49" s="18">
        <f>SUM(N48:N48)</f>
        <v>0</v>
      </c>
      <c r="O49" s="18">
        <f>SUM(O48:O48)</f>
        <v>0</v>
      </c>
      <c r="P49" s="12"/>
      <c r="Q49" s="12"/>
      <c r="R49" s="12"/>
      <c r="S49" s="12"/>
      <c r="T49" s="12"/>
      <c r="U49" s="12"/>
      <c r="V49" s="35"/>
    </row>
    <row r="50" spans="1:22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35"/>
    </row>
    <row r="51" spans="1:22">
      <c r="A51" s="22" t="s">
        <v>182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35"/>
    </row>
    <row r="52" spans="1:22">
      <c r="A52" s="23" t="s">
        <v>172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35"/>
    </row>
    <row r="53" spans="1:22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2"/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18">
        <f>SUM(M52:M52)</f>
        <v>0</v>
      </c>
      <c r="N53" s="18">
        <f>SUM(N52:N52)</f>
        <v>0</v>
      </c>
      <c r="O53" s="18">
        <f>SUM(O52:O52)</f>
        <v>0</v>
      </c>
      <c r="P53" s="12"/>
      <c r="Q53" s="12"/>
      <c r="R53" s="12"/>
      <c r="S53" s="12"/>
      <c r="T53" s="12"/>
      <c r="U53" s="12"/>
      <c r="V53" s="35"/>
    </row>
    <row r="54" spans="1:22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35"/>
    </row>
    <row r="55" spans="1:22">
      <c r="A55" s="22" t="s">
        <v>183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35"/>
    </row>
    <row r="56" spans="1:22">
      <c r="A56" s="23" t="s">
        <v>172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35"/>
    </row>
    <row r="57" spans="1:22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2"/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18">
        <f>SUM(M56:M56)</f>
        <v>0</v>
      </c>
      <c r="N57" s="18">
        <f>SUM(N56:N56)</f>
        <v>0</v>
      </c>
      <c r="O57" s="18">
        <f>SUM(O56:O56)</f>
        <v>0</v>
      </c>
      <c r="P57" s="12"/>
      <c r="Q57" s="12"/>
      <c r="R57" s="12"/>
      <c r="S57" s="12"/>
      <c r="T57" s="12"/>
      <c r="U57" s="12"/>
      <c r="V57" s="35"/>
    </row>
    <row r="58" spans="1:22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35"/>
    </row>
    <row r="59" spans="1:22">
      <c r="A59" s="22" t="s">
        <v>184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35"/>
    </row>
    <row r="60" spans="1:22">
      <c r="A60" s="23" t="s">
        <v>170</v>
      </c>
      <c r="B60" s="12"/>
      <c r="C60" s="28">
        <v>52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36">
        <v>52</v>
      </c>
    </row>
    <row r="61" spans="1:22">
      <c r="A61" s="22" t="s">
        <v>47</v>
      </c>
      <c r="B61" s="12"/>
      <c r="C61" s="29">
        <f>SUM(C60:C60)</f>
        <v>52</v>
      </c>
      <c r="D61" s="18">
        <f>SUM(D60:D60)</f>
        <v>0</v>
      </c>
      <c r="E61" s="18">
        <f>SUM(E60:E60)</f>
        <v>0</v>
      </c>
      <c r="F61" s="18">
        <f>SUM(F60:F60)</f>
        <v>0</v>
      </c>
      <c r="G61" s="12"/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18">
        <f>SUM(M60:M60)</f>
        <v>0</v>
      </c>
      <c r="N61" s="18">
        <f>SUM(N60:N60)</f>
        <v>0</v>
      </c>
      <c r="O61" s="18">
        <f>SUM(O60:O60)</f>
        <v>0</v>
      </c>
      <c r="P61" s="12"/>
      <c r="Q61" s="12"/>
      <c r="R61" s="12"/>
      <c r="S61" s="12"/>
      <c r="T61" s="12"/>
      <c r="U61" s="12"/>
      <c r="V61" s="35"/>
    </row>
    <row r="62" spans="1:22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35"/>
    </row>
    <row r="63" spans="1:22">
      <c r="A63" s="22" t="s">
        <v>185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35"/>
    </row>
    <row r="64" spans="1:22">
      <c r="A64" s="23" t="s">
        <v>172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35"/>
    </row>
    <row r="65" spans="1:22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2"/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18">
        <f>SUM(M64:M64)</f>
        <v>0</v>
      </c>
      <c r="N65" s="18">
        <f>SUM(N64:N64)</f>
        <v>0</v>
      </c>
      <c r="O65" s="18">
        <f>SUM(O64:O64)</f>
        <v>0</v>
      </c>
      <c r="P65" s="12"/>
      <c r="Q65" s="12"/>
      <c r="R65" s="12"/>
      <c r="S65" s="12"/>
      <c r="T65" s="12"/>
      <c r="U65" s="12"/>
      <c r="V65" s="35"/>
    </row>
    <row r="66" spans="1:22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5"/>
    </row>
    <row r="67" spans="1:22">
      <c r="A67" s="22" t="s">
        <v>186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5"/>
    </row>
    <row r="68" spans="1:22">
      <c r="A68" s="23" t="s">
        <v>172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35"/>
    </row>
    <row r="69" spans="1:22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2"/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18">
        <f>SUM(M68:M68)</f>
        <v>0</v>
      </c>
      <c r="N69" s="18">
        <f>SUM(N68:N68)</f>
        <v>0</v>
      </c>
      <c r="O69" s="18">
        <f>SUM(O68:O68)</f>
        <v>0</v>
      </c>
      <c r="P69" s="12"/>
      <c r="Q69" s="12"/>
      <c r="R69" s="12"/>
      <c r="S69" s="12"/>
      <c r="T69" s="12"/>
      <c r="U69" s="12"/>
      <c r="V69" s="35"/>
    </row>
    <row r="70" spans="1:22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35"/>
    </row>
    <row r="71" spans="1:22">
      <c r="A71" s="22" t="s">
        <v>187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35"/>
    </row>
    <row r="72" spans="1:22">
      <c r="A72" s="23" t="s">
        <v>170</v>
      </c>
      <c r="B72" s="12"/>
      <c r="C72" s="28">
        <v>0</v>
      </c>
      <c r="D72" s="14">
        <v>9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36">
        <v>9</v>
      </c>
    </row>
    <row r="73" spans="1:22">
      <c r="A73" s="22" t="s">
        <v>47</v>
      </c>
      <c r="B73" s="12"/>
      <c r="C73" s="29">
        <f>SUM(C72:C72)</f>
        <v>0</v>
      </c>
      <c r="D73" s="18">
        <f>SUM(D72:D72)</f>
        <v>9</v>
      </c>
      <c r="E73" s="18">
        <f>SUM(E72:E72)</f>
        <v>0</v>
      </c>
      <c r="F73" s="18">
        <f>SUM(F72:F72)</f>
        <v>0</v>
      </c>
      <c r="G73" s="12"/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18">
        <f>SUM(M72:M72)</f>
        <v>0</v>
      </c>
      <c r="N73" s="18">
        <f>SUM(N72:N72)</f>
        <v>0</v>
      </c>
      <c r="O73" s="18">
        <f>SUM(O72:O72)</f>
        <v>0</v>
      </c>
      <c r="P73" s="12"/>
      <c r="Q73" s="12"/>
      <c r="R73" s="12"/>
      <c r="S73" s="12"/>
      <c r="T73" s="12"/>
      <c r="U73" s="12"/>
      <c r="V73" s="35"/>
    </row>
    <row r="74" spans="1:22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35"/>
    </row>
    <row r="75" spans="1:22">
      <c r="A75" s="22" t="s">
        <v>188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35"/>
    </row>
    <row r="76" spans="1:22">
      <c r="A76" s="23" t="s">
        <v>170</v>
      </c>
      <c r="B76" s="12"/>
      <c r="C76" s="28">
        <v>24</v>
      </c>
      <c r="D76" s="14"/>
      <c r="E76" s="14">
        <v>17</v>
      </c>
      <c r="F76" s="14"/>
      <c r="G76" s="14"/>
      <c r="H76" s="14"/>
      <c r="I76" s="14"/>
      <c r="J76" s="14"/>
      <c r="K76" s="14"/>
      <c r="L76" s="14">
        <v>36</v>
      </c>
      <c r="M76" s="14">
        <v>11</v>
      </c>
      <c r="N76" s="14"/>
      <c r="O76" s="14">
        <v>35</v>
      </c>
      <c r="P76" s="14">
        <v>5</v>
      </c>
      <c r="Q76" s="14"/>
      <c r="R76" s="14">
        <v>126</v>
      </c>
      <c r="S76" s="14"/>
      <c r="T76" s="14"/>
      <c r="U76" s="14"/>
      <c r="V76" s="36">
        <v>254</v>
      </c>
    </row>
    <row r="77" spans="1:22">
      <c r="A77" s="22" t="s">
        <v>47</v>
      </c>
      <c r="B77" s="12"/>
      <c r="C77" s="29">
        <f>SUM(C76:C76)</f>
        <v>24</v>
      </c>
      <c r="D77" s="18">
        <f>SUM(D76:D76)</f>
        <v>0</v>
      </c>
      <c r="E77" s="18">
        <f>SUM(E76:E76)</f>
        <v>17</v>
      </c>
      <c r="F77" s="18">
        <f>SUM(F76:F76)</f>
        <v>0</v>
      </c>
      <c r="G77" s="12"/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36</v>
      </c>
      <c r="M77" s="18">
        <f>SUM(M76:M76)</f>
        <v>11</v>
      </c>
      <c r="N77" s="18">
        <f>SUM(N76:N76)</f>
        <v>0</v>
      </c>
      <c r="O77" s="18">
        <f>SUM(O76:O76)</f>
        <v>35</v>
      </c>
      <c r="P77" s="12"/>
      <c r="Q77" s="12"/>
      <c r="R77" s="12"/>
      <c r="S77" s="12"/>
      <c r="T77" s="12"/>
      <c r="U77" s="12"/>
      <c r="V77" s="35"/>
    </row>
    <row r="78" spans="1:22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35"/>
    </row>
    <row r="79" spans="1:22">
      <c r="A79" s="22" t="s">
        <v>189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35"/>
    </row>
    <row r="80" spans="1:22">
      <c r="A80" s="23" t="s">
        <v>172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35"/>
    </row>
    <row r="81" spans="1:22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2"/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18">
        <f>SUM(M80:M80)</f>
        <v>0</v>
      </c>
      <c r="N81" s="18">
        <f>SUM(N80:N80)</f>
        <v>0</v>
      </c>
      <c r="O81" s="18">
        <f>SUM(O80:O80)</f>
        <v>0</v>
      </c>
      <c r="P81" s="12"/>
      <c r="Q81" s="12"/>
      <c r="R81" s="12"/>
      <c r="S81" s="12"/>
      <c r="T81" s="12"/>
      <c r="U81" s="12"/>
      <c r="V81" s="35"/>
    </row>
    <row r="82" spans="1:22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35"/>
    </row>
    <row r="83" spans="1:22">
      <c r="A83" s="22" t="s">
        <v>190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35"/>
    </row>
    <row r="84" spans="1:22">
      <c r="A84" s="23" t="s">
        <v>172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35"/>
    </row>
    <row r="85" spans="1:22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0</v>
      </c>
      <c r="F85" s="18">
        <f>SUM(F84:F84)</f>
        <v>0</v>
      </c>
      <c r="G85" s="12"/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18">
        <f>SUM(M84:M84)</f>
        <v>0</v>
      </c>
      <c r="N85" s="18">
        <f>SUM(N84:N84)</f>
        <v>0</v>
      </c>
      <c r="O85" s="18">
        <f>SUM(O84:O84)</f>
        <v>0</v>
      </c>
      <c r="P85" s="12"/>
      <c r="Q85" s="12"/>
      <c r="R85" s="12"/>
      <c r="S85" s="12"/>
      <c r="T85" s="12"/>
      <c r="U85" s="12"/>
      <c r="V85" s="35"/>
    </row>
    <row r="86" spans="1:22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35"/>
    </row>
    <row r="87" spans="1:22">
      <c r="A87" s="22" t="s">
        <v>191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35"/>
    </row>
    <row r="88" spans="1:22">
      <c r="A88" s="23" t="s">
        <v>170</v>
      </c>
      <c r="B88" s="12"/>
      <c r="C88" s="28"/>
      <c r="D88" s="14">
        <v>3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36">
        <v>3</v>
      </c>
    </row>
    <row r="89" spans="1:22">
      <c r="A89" s="22" t="s">
        <v>47</v>
      </c>
      <c r="B89" s="12"/>
      <c r="C89" s="29">
        <f>SUM(C88:C88)</f>
        <v>0</v>
      </c>
      <c r="D89" s="18">
        <f>SUM(D88:D88)</f>
        <v>3</v>
      </c>
      <c r="E89" s="18">
        <f>SUM(E88:E88)</f>
        <v>0</v>
      </c>
      <c r="F89" s="18">
        <f>SUM(F88:F88)</f>
        <v>0</v>
      </c>
      <c r="G89" s="12"/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18">
        <f>SUM(M88:M88)</f>
        <v>0</v>
      </c>
      <c r="N89" s="18">
        <f>SUM(N88:N88)</f>
        <v>0</v>
      </c>
      <c r="O89" s="18">
        <f>SUM(O88:O88)</f>
        <v>0</v>
      </c>
      <c r="P89" s="12"/>
      <c r="Q89" s="12"/>
      <c r="R89" s="12"/>
      <c r="S89" s="12"/>
      <c r="T89" s="12"/>
      <c r="U89" s="12"/>
      <c r="V89" s="35"/>
    </row>
    <row r="90" spans="1:22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35"/>
    </row>
    <row r="91" spans="1:22">
      <c r="A91" s="22" t="s">
        <v>192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35"/>
    </row>
    <row r="92" spans="1:22">
      <c r="A92" s="23" t="s">
        <v>172</v>
      </c>
      <c r="B92" s="12"/>
      <c r="C92" s="27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35"/>
    </row>
    <row r="93" spans="1:22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2"/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18">
        <f>SUM(M92:M92)</f>
        <v>0</v>
      </c>
      <c r="N93" s="18">
        <f>SUM(N92:N92)</f>
        <v>0</v>
      </c>
      <c r="O93" s="18">
        <f>SUM(O92:O92)</f>
        <v>0</v>
      </c>
      <c r="P93" s="12"/>
      <c r="Q93" s="12"/>
      <c r="R93" s="12"/>
      <c r="S93" s="12"/>
      <c r="T93" s="12"/>
      <c r="U93" s="12"/>
      <c r="V93" s="35"/>
    </row>
    <row r="94" spans="1:22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35"/>
    </row>
    <row r="95" spans="1:22">
      <c r="A95" s="22" t="s">
        <v>193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35"/>
    </row>
    <row r="96" spans="1:22">
      <c r="A96" s="23" t="s">
        <v>172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35"/>
    </row>
    <row r="97" spans="1:22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0</v>
      </c>
      <c r="F97" s="18">
        <f>SUM(F96:F96)</f>
        <v>0</v>
      </c>
      <c r="G97" s="12"/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18">
        <f>SUM(M96:M96)</f>
        <v>0</v>
      </c>
      <c r="N97" s="18">
        <f>SUM(N96:N96)</f>
        <v>0</v>
      </c>
      <c r="O97" s="18">
        <f>SUM(O96:O96)</f>
        <v>0</v>
      </c>
      <c r="P97" s="12"/>
      <c r="Q97" s="12"/>
      <c r="R97" s="12"/>
      <c r="S97" s="12"/>
      <c r="T97" s="12"/>
      <c r="U97" s="12"/>
      <c r="V97" s="35"/>
    </row>
    <row r="98" spans="1:22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35"/>
    </row>
    <row r="99" spans="1:22">
      <c r="A99" s="22" t="s">
        <v>194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35"/>
    </row>
    <row r="100" spans="1:22">
      <c r="A100" s="23" t="s">
        <v>172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35"/>
    </row>
    <row r="101" spans="1:22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2"/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18">
        <f>SUM(M100:M100)</f>
        <v>0</v>
      </c>
      <c r="N101" s="18">
        <f>SUM(N100:N100)</f>
        <v>0</v>
      </c>
      <c r="O101" s="18">
        <f>SUM(O100:O100)</f>
        <v>0</v>
      </c>
      <c r="P101" s="12"/>
      <c r="Q101" s="12"/>
      <c r="R101" s="12"/>
      <c r="S101" s="12"/>
      <c r="T101" s="12"/>
      <c r="U101" s="12"/>
      <c r="V101" s="35"/>
    </row>
    <row r="102" spans="1:22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35"/>
    </row>
    <row r="103" spans="1:22">
      <c r="A103" s="22" t="s">
        <v>195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35"/>
    </row>
    <row r="104" spans="1:22">
      <c r="A104" s="23" t="s">
        <v>172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35"/>
    </row>
    <row r="105" spans="1:22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2"/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18">
        <f>SUM(M104:M104)</f>
        <v>0</v>
      </c>
      <c r="N105" s="18">
        <f>SUM(N104:N104)</f>
        <v>0</v>
      </c>
      <c r="O105" s="18">
        <f>SUM(O104:O104)</f>
        <v>0</v>
      </c>
      <c r="P105" s="12"/>
      <c r="Q105" s="12"/>
      <c r="R105" s="12"/>
      <c r="S105" s="12"/>
      <c r="T105" s="12"/>
      <c r="U105" s="12"/>
      <c r="V105" s="35"/>
    </row>
    <row r="106" spans="1:22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35"/>
    </row>
    <row r="107" spans="1:22">
      <c r="A107" s="22" t="s">
        <v>196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35"/>
    </row>
    <row r="108" spans="1:22">
      <c r="A108" s="23" t="s">
        <v>170</v>
      </c>
      <c r="B108" s="12"/>
      <c r="C108" s="28">
        <v>0</v>
      </c>
      <c r="D108" s="14">
        <v>40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36">
        <v>40</v>
      </c>
    </row>
    <row r="109" spans="1:22">
      <c r="A109" s="22" t="s">
        <v>47</v>
      </c>
      <c r="B109" s="12"/>
      <c r="C109" s="29">
        <f>SUM(C108:C108)</f>
        <v>0</v>
      </c>
      <c r="D109" s="18">
        <f>SUM(D108:D108)</f>
        <v>40</v>
      </c>
      <c r="E109" s="18">
        <f>SUM(E108:E108)</f>
        <v>0</v>
      </c>
      <c r="F109" s="18">
        <f>SUM(F108:F108)</f>
        <v>0</v>
      </c>
      <c r="G109" s="12"/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18">
        <f>SUM(M108:M108)</f>
        <v>0</v>
      </c>
      <c r="N109" s="18">
        <f>SUM(N108:N108)</f>
        <v>0</v>
      </c>
      <c r="O109" s="18">
        <f>SUM(O108:O108)</f>
        <v>0</v>
      </c>
      <c r="P109" s="12"/>
      <c r="Q109" s="12"/>
      <c r="R109" s="12"/>
      <c r="S109" s="12"/>
      <c r="T109" s="12"/>
      <c r="U109" s="12"/>
      <c r="V109" s="35"/>
    </row>
    <row r="110" spans="1:22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35"/>
    </row>
    <row r="111" spans="1:22">
      <c r="A111" s="22" t="s">
        <v>197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35"/>
    </row>
    <row r="112" spans="1:22">
      <c r="A112" s="23" t="s">
        <v>170</v>
      </c>
      <c r="B112" s="12"/>
      <c r="C112" s="28"/>
      <c r="D112" s="14">
        <v>528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>
        <v>18</v>
      </c>
      <c r="O112" s="14"/>
      <c r="P112" s="14"/>
      <c r="Q112" s="14"/>
      <c r="R112" s="14"/>
      <c r="S112" s="14"/>
      <c r="T112" s="14"/>
      <c r="U112" s="14">
        <v>1</v>
      </c>
      <c r="V112" s="36">
        <v>547</v>
      </c>
    </row>
    <row r="113" spans="1:22">
      <c r="A113" s="22" t="s">
        <v>47</v>
      </c>
      <c r="B113" s="12"/>
      <c r="C113" s="29">
        <f>SUM(C112:C112)</f>
        <v>0</v>
      </c>
      <c r="D113" s="18">
        <f>SUM(D112:D112)</f>
        <v>528</v>
      </c>
      <c r="E113" s="18">
        <f>SUM(E112:E112)</f>
        <v>0</v>
      </c>
      <c r="F113" s="18">
        <f>SUM(F112:F112)</f>
        <v>0</v>
      </c>
      <c r="G113" s="12"/>
      <c r="H113" s="18">
        <f>SUM(H112:H112)</f>
        <v>0</v>
      </c>
      <c r="I113" s="18">
        <f>SUM(I112:I112)</f>
        <v>0</v>
      </c>
      <c r="J113" s="18">
        <f>SUM(J112:J112)</f>
        <v>0</v>
      </c>
      <c r="K113" s="18">
        <f>SUM(K112:K112)</f>
        <v>0</v>
      </c>
      <c r="L113" s="18">
        <f>SUM(L112:L112)</f>
        <v>0</v>
      </c>
      <c r="M113" s="18">
        <f>SUM(M112:M112)</f>
        <v>0</v>
      </c>
      <c r="N113" s="18">
        <f>SUM(N112:N112)</f>
        <v>18</v>
      </c>
      <c r="O113" s="18">
        <f>SUM(O112:O112)</f>
        <v>0</v>
      </c>
      <c r="P113" s="12"/>
      <c r="Q113" s="12"/>
      <c r="R113" s="12"/>
      <c r="S113" s="12"/>
      <c r="T113" s="12"/>
      <c r="U113" s="12"/>
      <c r="V113" s="35"/>
    </row>
    <row r="114" spans="1:22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35"/>
    </row>
    <row r="115" spans="1:22">
      <c r="A115" s="22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5"/>
    </row>
    <row r="116" spans="1:22">
      <c r="A116" s="23" t="s">
        <v>172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5"/>
    </row>
    <row r="117" spans="1:22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2"/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18">
        <f>SUM(M116:M116)</f>
        <v>0</v>
      </c>
      <c r="N117" s="18">
        <f>SUM(N116:N116)</f>
        <v>0</v>
      </c>
      <c r="O117" s="18">
        <f>SUM(O116:O116)</f>
        <v>0</v>
      </c>
      <c r="P117" s="12"/>
      <c r="Q117" s="12"/>
      <c r="R117" s="12"/>
      <c r="S117" s="12"/>
      <c r="T117" s="12"/>
      <c r="U117" s="12"/>
      <c r="V117" s="35"/>
    </row>
    <row r="118" spans="1:22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35"/>
    </row>
    <row r="119" spans="1:22">
      <c r="A119" s="22" t="s">
        <v>199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35"/>
    </row>
    <row r="120" spans="1:22">
      <c r="A120" s="23" t="s">
        <v>172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35"/>
    </row>
    <row r="121" spans="1:22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2"/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18">
        <f>SUM(M120:M120)</f>
        <v>0</v>
      </c>
      <c r="N121" s="18">
        <f>SUM(N120:N120)</f>
        <v>0</v>
      </c>
      <c r="O121" s="18">
        <f>SUM(O120:O120)</f>
        <v>0</v>
      </c>
      <c r="P121" s="12"/>
      <c r="Q121" s="12"/>
      <c r="R121" s="12"/>
      <c r="S121" s="12"/>
      <c r="T121" s="12"/>
      <c r="U121" s="12"/>
      <c r="V121" s="35"/>
    </row>
    <row r="122" spans="1:22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35"/>
    </row>
    <row r="123" spans="1:22">
      <c r="A123" s="22" t="s">
        <v>200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35"/>
    </row>
    <row r="124" spans="1:22">
      <c r="A124" s="23" t="s">
        <v>172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35"/>
    </row>
    <row r="125" spans="1:22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0</v>
      </c>
      <c r="F125" s="18">
        <f>SUM(F124:F124)</f>
        <v>0</v>
      </c>
      <c r="G125" s="12"/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18">
        <f>SUM(M124:M124)</f>
        <v>0</v>
      </c>
      <c r="N125" s="18">
        <f>SUM(N124:N124)</f>
        <v>0</v>
      </c>
      <c r="O125" s="18">
        <f>SUM(O124:O124)</f>
        <v>0</v>
      </c>
      <c r="P125" s="12"/>
      <c r="Q125" s="12"/>
      <c r="R125" s="12"/>
      <c r="S125" s="12"/>
      <c r="T125" s="12"/>
      <c r="U125" s="12"/>
      <c r="V125" s="35"/>
    </row>
    <row r="126" spans="1:22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35"/>
    </row>
    <row r="127" spans="1:22">
      <c r="A127" s="22" t="s">
        <v>201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35"/>
    </row>
    <row r="128" spans="1:22">
      <c r="A128" s="23" t="s">
        <v>172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35"/>
    </row>
    <row r="129" spans="1:22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2"/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18">
        <f>SUM(M128:M128)</f>
        <v>0</v>
      </c>
      <c r="N129" s="18">
        <f>SUM(N128:N128)</f>
        <v>0</v>
      </c>
      <c r="O129" s="18">
        <f>SUM(O128:O128)</f>
        <v>0</v>
      </c>
      <c r="P129" s="12"/>
      <c r="Q129" s="12"/>
      <c r="R129" s="12"/>
      <c r="S129" s="12"/>
      <c r="T129" s="12"/>
      <c r="U129" s="12"/>
      <c r="V129" s="35"/>
    </row>
    <row r="130" spans="1:22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35"/>
    </row>
    <row r="131" spans="1:22">
      <c r="A131" s="22" t="s">
        <v>202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35"/>
    </row>
    <row r="132" spans="1:22">
      <c r="A132" s="23" t="s">
        <v>172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35"/>
    </row>
    <row r="133" spans="1:22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2"/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18">
        <f>SUM(M132:M132)</f>
        <v>0</v>
      </c>
      <c r="N133" s="18">
        <f>SUM(N132:N132)</f>
        <v>0</v>
      </c>
      <c r="O133" s="18">
        <f>SUM(O132:O132)</f>
        <v>0</v>
      </c>
      <c r="P133" s="12"/>
      <c r="Q133" s="12"/>
      <c r="R133" s="12"/>
      <c r="S133" s="12"/>
      <c r="T133" s="12"/>
      <c r="U133" s="12"/>
      <c r="V133" s="35"/>
    </row>
    <row r="134" spans="1:22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35"/>
    </row>
    <row r="135" spans="1:22">
      <c r="A135" s="22" t="s">
        <v>203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35"/>
    </row>
    <row r="136" spans="1:22">
      <c r="A136" s="23" t="s">
        <v>170</v>
      </c>
      <c r="B136" s="12"/>
      <c r="C136" s="28"/>
      <c r="D136" s="14">
        <v>902</v>
      </c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36">
        <v>902</v>
      </c>
    </row>
    <row r="137" spans="1:22">
      <c r="A137" s="22" t="s">
        <v>47</v>
      </c>
      <c r="B137" s="12"/>
      <c r="C137" s="29">
        <f>SUM(C136:C136)</f>
        <v>0</v>
      </c>
      <c r="D137" s="18">
        <f>SUM(D136:D136)</f>
        <v>902</v>
      </c>
      <c r="E137" s="18">
        <f>SUM(E136:E136)</f>
        <v>0</v>
      </c>
      <c r="F137" s="18">
        <f>SUM(F136:F136)</f>
        <v>0</v>
      </c>
      <c r="G137" s="12"/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18">
        <f>SUM(M136:M136)</f>
        <v>0</v>
      </c>
      <c r="N137" s="18">
        <f>SUM(N136:N136)</f>
        <v>0</v>
      </c>
      <c r="O137" s="18">
        <f>SUM(O136:O136)</f>
        <v>0</v>
      </c>
      <c r="P137" s="12"/>
      <c r="Q137" s="12"/>
      <c r="R137" s="12"/>
      <c r="S137" s="12"/>
      <c r="T137" s="12"/>
      <c r="U137" s="12"/>
      <c r="V137" s="35"/>
    </row>
    <row r="138" spans="1:22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35"/>
    </row>
    <row r="139" spans="1:22">
      <c r="A139" s="22" t="s">
        <v>204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35"/>
    </row>
    <row r="140" spans="1:22">
      <c r="A140" s="23" t="s">
        <v>172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35"/>
    </row>
    <row r="141" spans="1:22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2"/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18">
        <f>SUM(M140:M140)</f>
        <v>0</v>
      </c>
      <c r="N141" s="18">
        <f>SUM(N140:N140)</f>
        <v>0</v>
      </c>
      <c r="O141" s="18">
        <f>SUM(O140:O140)</f>
        <v>0</v>
      </c>
      <c r="P141" s="12"/>
      <c r="Q141" s="12"/>
      <c r="R141" s="12"/>
      <c r="S141" s="12"/>
      <c r="T141" s="12"/>
      <c r="U141" s="12"/>
      <c r="V141" s="35"/>
    </row>
    <row r="142" spans="1:22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35"/>
    </row>
    <row r="143" spans="1:22">
      <c r="A143" s="22" t="s">
        <v>205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35"/>
    </row>
    <row r="144" spans="1:22">
      <c r="A144" s="23" t="s">
        <v>170</v>
      </c>
      <c r="B144" s="12"/>
      <c r="C144" s="28"/>
      <c r="D144" s="14">
        <v>3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36">
        <v>3</v>
      </c>
    </row>
    <row r="145" spans="1:22">
      <c r="A145" s="22" t="s">
        <v>47</v>
      </c>
      <c r="B145" s="12"/>
      <c r="C145" s="29">
        <f>SUM(C144:C144)</f>
        <v>0</v>
      </c>
      <c r="D145" s="18">
        <f>SUM(D144:D144)</f>
        <v>3</v>
      </c>
      <c r="E145" s="18">
        <f>SUM(E144:E144)</f>
        <v>0</v>
      </c>
      <c r="F145" s="18">
        <f>SUM(F144:F144)</f>
        <v>0</v>
      </c>
      <c r="G145" s="12"/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18">
        <f>SUM(M144:M144)</f>
        <v>0</v>
      </c>
      <c r="N145" s="18">
        <f>SUM(N144:N144)</f>
        <v>0</v>
      </c>
      <c r="O145" s="18">
        <f>SUM(O144:O144)</f>
        <v>0</v>
      </c>
      <c r="P145" s="12"/>
      <c r="Q145" s="12"/>
      <c r="R145" s="12"/>
      <c r="S145" s="12"/>
      <c r="T145" s="12"/>
      <c r="U145" s="12"/>
      <c r="V145" s="35"/>
    </row>
    <row r="146" spans="1:22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35"/>
    </row>
    <row r="147" spans="1:22">
      <c r="A147" s="22" t="s">
        <v>206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35"/>
    </row>
    <row r="148" spans="1:22">
      <c r="A148" s="23" t="s">
        <v>170</v>
      </c>
      <c r="B148" s="12"/>
      <c r="C148" s="28">
        <v>0</v>
      </c>
      <c r="D148" s="14">
        <v>76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36">
        <v>76</v>
      </c>
    </row>
    <row r="149" spans="1:22">
      <c r="A149" s="22" t="s">
        <v>47</v>
      </c>
      <c r="B149" s="12"/>
      <c r="C149" s="29">
        <f>SUM(C148:C148)</f>
        <v>0</v>
      </c>
      <c r="D149" s="18">
        <f>SUM(D148:D148)</f>
        <v>76</v>
      </c>
      <c r="E149" s="18">
        <f>SUM(E148:E148)</f>
        <v>0</v>
      </c>
      <c r="F149" s="18">
        <f>SUM(F148:F148)</f>
        <v>0</v>
      </c>
      <c r="G149" s="12"/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18">
        <f>SUM(M148:M148)</f>
        <v>0</v>
      </c>
      <c r="N149" s="18">
        <f>SUM(N148:N148)</f>
        <v>0</v>
      </c>
      <c r="O149" s="18">
        <f>SUM(O148:O148)</f>
        <v>0</v>
      </c>
      <c r="P149" s="12"/>
      <c r="Q149" s="12"/>
      <c r="R149" s="12"/>
      <c r="S149" s="12"/>
      <c r="T149" s="12"/>
      <c r="U149" s="12"/>
      <c r="V149" s="35"/>
    </row>
    <row r="150" spans="1:22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35"/>
    </row>
    <row r="151" spans="1:22">
      <c r="A151" s="22" t="s">
        <v>207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35"/>
    </row>
    <row r="152" spans="1:22">
      <c r="A152" s="23" t="s">
        <v>172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35"/>
    </row>
    <row r="153" spans="1:22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18">
        <f>SUM(F152:F152)</f>
        <v>0</v>
      </c>
      <c r="G153" s="12"/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18">
        <f>SUM(M152:M152)</f>
        <v>0</v>
      </c>
      <c r="N153" s="18">
        <f>SUM(N152:N152)</f>
        <v>0</v>
      </c>
      <c r="O153" s="18">
        <f>SUM(O152:O152)</f>
        <v>0</v>
      </c>
      <c r="P153" s="12"/>
      <c r="Q153" s="12"/>
      <c r="R153" s="12"/>
      <c r="S153" s="12"/>
      <c r="T153" s="12"/>
      <c r="U153" s="12"/>
      <c r="V153" s="35"/>
    </row>
    <row r="154" spans="1:22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35"/>
    </row>
    <row r="155" spans="1:22">
      <c r="A155" s="22" t="s">
        <v>208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35"/>
    </row>
    <row r="156" spans="1:22">
      <c r="A156" s="23" t="s">
        <v>172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35"/>
    </row>
    <row r="157" spans="1:22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2"/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18">
        <f>SUM(M156:M156)</f>
        <v>0</v>
      </c>
      <c r="N157" s="18">
        <f>SUM(N156:N156)</f>
        <v>0</v>
      </c>
      <c r="O157" s="18">
        <f>SUM(O156:O156)</f>
        <v>0</v>
      </c>
      <c r="P157" s="12"/>
      <c r="Q157" s="12"/>
      <c r="R157" s="12"/>
      <c r="S157" s="12"/>
      <c r="T157" s="12"/>
      <c r="U157" s="12"/>
      <c r="V157" s="35"/>
    </row>
    <row r="158" spans="1:22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35"/>
    </row>
    <row r="159" spans="1:22">
      <c r="A159" s="22" t="s">
        <v>209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35"/>
    </row>
    <row r="160" spans="1:22">
      <c r="A160" s="23" t="s">
        <v>170</v>
      </c>
      <c r="B160" s="12"/>
      <c r="C160" s="28"/>
      <c r="D160" s="14">
        <v>17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36">
        <v>17</v>
      </c>
    </row>
    <row r="161" spans="1:22">
      <c r="A161" s="22" t="s">
        <v>47</v>
      </c>
      <c r="B161" s="12"/>
      <c r="C161" s="29">
        <f>SUM(C160:C160)</f>
        <v>0</v>
      </c>
      <c r="D161" s="18">
        <f>SUM(D160:D160)</f>
        <v>17</v>
      </c>
      <c r="E161" s="18">
        <f>SUM(E160:E160)</f>
        <v>0</v>
      </c>
      <c r="F161" s="18">
        <f>SUM(F160:F160)</f>
        <v>0</v>
      </c>
      <c r="G161" s="12"/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18">
        <f>SUM(M160:M160)</f>
        <v>0</v>
      </c>
      <c r="N161" s="18">
        <f>SUM(N160:N160)</f>
        <v>0</v>
      </c>
      <c r="O161" s="18">
        <f>SUM(O160:O160)</f>
        <v>0</v>
      </c>
      <c r="P161" s="12"/>
      <c r="Q161" s="12"/>
      <c r="R161" s="12"/>
      <c r="S161" s="12"/>
      <c r="T161" s="12"/>
      <c r="U161" s="12"/>
      <c r="V161" s="35"/>
    </row>
    <row r="162" spans="1:22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35"/>
    </row>
    <row r="163" spans="1:22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35"/>
    </row>
    <row r="164" spans="1:22">
      <c r="A164" s="23" t="s">
        <v>172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35"/>
    </row>
    <row r="165" spans="1:22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2"/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18">
        <f>SUM(M164:M164)</f>
        <v>0</v>
      </c>
      <c r="N165" s="18">
        <f>SUM(N164:N164)</f>
        <v>0</v>
      </c>
      <c r="O165" s="18">
        <f>SUM(O164:O164)</f>
        <v>0</v>
      </c>
      <c r="P165" s="12"/>
      <c r="Q165" s="12"/>
      <c r="R165" s="12"/>
      <c r="S165" s="12"/>
      <c r="T165" s="12"/>
      <c r="U165" s="12"/>
      <c r="V165" s="35"/>
    </row>
    <row r="166" spans="1:22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35"/>
    </row>
    <row r="167" spans="1:22">
      <c r="A167" s="22" t="s">
        <v>211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35"/>
    </row>
    <row r="168" spans="1:22">
      <c r="A168" s="23" t="s">
        <v>170</v>
      </c>
      <c r="B168" s="12"/>
      <c r="C168" s="28"/>
      <c r="D168" s="14">
        <v>40</v>
      </c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36">
        <v>40</v>
      </c>
    </row>
    <row r="169" spans="1:22">
      <c r="A169" s="22" t="s">
        <v>47</v>
      </c>
      <c r="B169" s="12"/>
      <c r="C169" s="29">
        <f>SUM(C168:C168)</f>
        <v>0</v>
      </c>
      <c r="D169" s="18">
        <f>SUM(D168:D168)</f>
        <v>40</v>
      </c>
      <c r="E169" s="18">
        <f>SUM(E168:E168)</f>
        <v>0</v>
      </c>
      <c r="F169" s="18">
        <f>SUM(F168:F168)</f>
        <v>0</v>
      </c>
      <c r="G169" s="12"/>
      <c r="H169" s="18">
        <f>SUM(H168:H168)</f>
        <v>0</v>
      </c>
      <c r="I169" s="18">
        <f>SUM(I168:I168)</f>
        <v>0</v>
      </c>
      <c r="J169" s="18">
        <f>SUM(J168:J168)</f>
        <v>0</v>
      </c>
      <c r="K169" s="18">
        <f>SUM(K168:K168)</f>
        <v>0</v>
      </c>
      <c r="L169" s="18">
        <f>SUM(L168:L168)</f>
        <v>0</v>
      </c>
      <c r="M169" s="18">
        <f>SUM(M168:M168)</f>
        <v>0</v>
      </c>
      <c r="N169" s="18">
        <f>SUM(N168:N168)</f>
        <v>0</v>
      </c>
      <c r="O169" s="18">
        <f>SUM(O168:O168)</f>
        <v>0</v>
      </c>
      <c r="P169" s="12"/>
      <c r="Q169" s="12"/>
      <c r="R169" s="12"/>
      <c r="S169" s="12"/>
      <c r="T169" s="12"/>
      <c r="U169" s="12"/>
      <c r="V169" s="35"/>
    </row>
    <row r="170" spans="1:22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35"/>
    </row>
    <row r="171" spans="1:22">
      <c r="A171" s="22" t="s">
        <v>212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35"/>
    </row>
    <row r="172" spans="1:22">
      <c r="A172" s="23" t="s">
        <v>172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35"/>
    </row>
    <row r="173" spans="1:22">
      <c r="A173" s="22" t="s">
        <v>47</v>
      </c>
      <c r="B173" s="12"/>
      <c r="C173" s="29">
        <f>SUM(C172:C172)</f>
        <v>0</v>
      </c>
      <c r="D173" s="18">
        <f>SUM(D172:D172)</f>
        <v>0</v>
      </c>
      <c r="E173" s="18">
        <f>SUM(E172:E172)</f>
        <v>0</v>
      </c>
      <c r="F173" s="18">
        <f>SUM(F172:F172)</f>
        <v>0</v>
      </c>
      <c r="G173" s="12"/>
      <c r="H173" s="18">
        <f>SUM(H172:H172)</f>
        <v>0</v>
      </c>
      <c r="I173" s="18">
        <f>SUM(I172:I172)</f>
        <v>0</v>
      </c>
      <c r="J173" s="18">
        <f>SUM(J172:J172)</f>
        <v>0</v>
      </c>
      <c r="K173" s="18">
        <f>SUM(K172:K172)</f>
        <v>0</v>
      </c>
      <c r="L173" s="18">
        <f>SUM(L172:L172)</f>
        <v>0</v>
      </c>
      <c r="M173" s="18">
        <f>SUM(M172:M172)</f>
        <v>0</v>
      </c>
      <c r="N173" s="18">
        <f>SUM(N172:N172)</f>
        <v>0</v>
      </c>
      <c r="O173" s="18">
        <f>SUM(O172:O172)</f>
        <v>0</v>
      </c>
      <c r="P173" s="12"/>
      <c r="Q173" s="12"/>
      <c r="R173" s="12"/>
      <c r="S173" s="12"/>
      <c r="T173" s="12"/>
      <c r="U173" s="12"/>
      <c r="V173" s="35"/>
    </row>
    <row r="174" spans="1:22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35"/>
    </row>
    <row r="175" spans="1:22">
      <c r="A175" s="22" t="s">
        <v>213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35"/>
    </row>
    <row r="176" spans="1:22">
      <c r="A176" s="23" t="s">
        <v>172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35"/>
    </row>
    <row r="177" spans="1:22">
      <c r="A177" s="22" t="s">
        <v>47</v>
      </c>
      <c r="B177" s="12"/>
      <c r="C177" s="29">
        <f>SUM(C176:C176)</f>
        <v>0</v>
      </c>
      <c r="D177" s="18">
        <f>SUM(D176:D176)</f>
        <v>0</v>
      </c>
      <c r="E177" s="18">
        <f>SUM(E176:E176)</f>
        <v>0</v>
      </c>
      <c r="F177" s="18">
        <f>SUM(F176:F176)</f>
        <v>0</v>
      </c>
      <c r="G177" s="12"/>
      <c r="H177" s="18">
        <f>SUM(H176:H176)</f>
        <v>0</v>
      </c>
      <c r="I177" s="18">
        <f>SUM(I176:I176)</f>
        <v>0</v>
      </c>
      <c r="J177" s="18">
        <f>SUM(J176:J176)</f>
        <v>0</v>
      </c>
      <c r="K177" s="18">
        <f>SUM(K176:K176)</f>
        <v>0</v>
      </c>
      <c r="L177" s="18">
        <f>SUM(L176:L176)</f>
        <v>0</v>
      </c>
      <c r="M177" s="18">
        <f>SUM(M176:M176)</f>
        <v>0</v>
      </c>
      <c r="N177" s="18">
        <f>SUM(N176:N176)</f>
        <v>0</v>
      </c>
      <c r="O177" s="18">
        <f>SUM(O176:O176)</f>
        <v>0</v>
      </c>
      <c r="P177" s="12"/>
      <c r="Q177" s="12"/>
      <c r="R177" s="12"/>
      <c r="S177" s="12"/>
      <c r="T177" s="12"/>
      <c r="U177" s="12"/>
      <c r="V177" s="35"/>
    </row>
    <row r="178" spans="1:22">
      <c r="A178" s="21"/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35"/>
    </row>
    <row r="179" spans="1:22">
      <c r="A179" s="22" t="s">
        <v>214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35"/>
    </row>
    <row r="180" spans="1:22">
      <c r="A180" s="23" t="s">
        <v>170</v>
      </c>
      <c r="B180" s="12"/>
      <c r="C180" s="28">
        <v>0</v>
      </c>
      <c r="D180" s="14">
        <v>215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36">
        <v>215</v>
      </c>
    </row>
    <row r="181" spans="1:22">
      <c r="A181" s="22" t="s">
        <v>47</v>
      </c>
      <c r="B181" s="12"/>
      <c r="C181" s="29">
        <f>SUM(C180:C180)</f>
        <v>0</v>
      </c>
      <c r="D181" s="18">
        <f>SUM(D180:D180)</f>
        <v>215</v>
      </c>
      <c r="E181" s="18">
        <f>SUM(E180:E180)</f>
        <v>0</v>
      </c>
      <c r="F181" s="18">
        <f>SUM(F180:F180)</f>
        <v>0</v>
      </c>
      <c r="G181" s="12"/>
      <c r="H181" s="18">
        <f>SUM(H180:H180)</f>
        <v>0</v>
      </c>
      <c r="I181" s="18">
        <f>SUM(I180:I180)</f>
        <v>0</v>
      </c>
      <c r="J181" s="18">
        <f>SUM(J180:J180)</f>
        <v>0</v>
      </c>
      <c r="K181" s="18">
        <f>SUM(K180:K180)</f>
        <v>0</v>
      </c>
      <c r="L181" s="18">
        <f>SUM(L180:L180)</f>
        <v>0</v>
      </c>
      <c r="M181" s="18">
        <f>SUM(M180:M180)</f>
        <v>0</v>
      </c>
      <c r="N181" s="18">
        <f>SUM(N180:N180)</f>
        <v>0</v>
      </c>
      <c r="O181" s="18">
        <f>SUM(O180:O180)</f>
        <v>0</v>
      </c>
      <c r="P181" s="12"/>
      <c r="Q181" s="12"/>
      <c r="R181" s="12"/>
      <c r="S181" s="12"/>
      <c r="T181" s="12"/>
      <c r="U181" s="12"/>
      <c r="V181" s="35"/>
    </row>
    <row r="182" spans="1:22">
      <c r="A182" s="21"/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35"/>
    </row>
    <row r="183" spans="1:22">
      <c r="A183" s="22" t="s">
        <v>215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35"/>
    </row>
    <row r="184" spans="1:22">
      <c r="A184" s="23" t="s">
        <v>172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35"/>
    </row>
    <row r="185" spans="1:22">
      <c r="A185" s="22" t="s">
        <v>47</v>
      </c>
      <c r="B185" s="12"/>
      <c r="C185" s="29">
        <f>SUM(C184:C184)</f>
        <v>0</v>
      </c>
      <c r="D185" s="18">
        <f>SUM(D184:D184)</f>
        <v>0</v>
      </c>
      <c r="E185" s="18">
        <f>SUM(E184:E184)</f>
        <v>0</v>
      </c>
      <c r="F185" s="18">
        <f>SUM(F184:F184)</f>
        <v>0</v>
      </c>
      <c r="G185" s="12"/>
      <c r="H185" s="18">
        <f>SUM(H184:H184)</f>
        <v>0</v>
      </c>
      <c r="I185" s="18">
        <f>SUM(I184:I184)</f>
        <v>0</v>
      </c>
      <c r="J185" s="18">
        <f>SUM(J184:J184)</f>
        <v>0</v>
      </c>
      <c r="K185" s="18">
        <f>SUM(K184:K184)</f>
        <v>0</v>
      </c>
      <c r="L185" s="18">
        <f>SUM(L184:L184)</f>
        <v>0</v>
      </c>
      <c r="M185" s="18">
        <f>SUM(M184:M184)</f>
        <v>0</v>
      </c>
      <c r="N185" s="18">
        <f>SUM(N184:N184)</f>
        <v>0</v>
      </c>
      <c r="O185" s="18">
        <f>SUM(O184:O184)</f>
        <v>0</v>
      </c>
      <c r="P185" s="12"/>
      <c r="Q185" s="12"/>
      <c r="R185" s="12"/>
      <c r="S185" s="12"/>
      <c r="T185" s="12"/>
      <c r="U185" s="12"/>
      <c r="V185" s="35"/>
    </row>
    <row r="186" spans="1:22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35"/>
    </row>
    <row r="187" spans="1:22">
      <c r="A187" s="22" t="s">
        <v>216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35"/>
    </row>
    <row r="188" spans="1:22">
      <c r="A188" s="23" t="s">
        <v>170</v>
      </c>
      <c r="B188" s="12"/>
      <c r="C188" s="28"/>
      <c r="D188" s="14">
        <v>55</v>
      </c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36">
        <v>55</v>
      </c>
    </row>
    <row r="189" spans="1:22">
      <c r="A189" s="22" t="s">
        <v>47</v>
      </c>
      <c r="B189" s="12"/>
      <c r="C189" s="29">
        <f>SUM(C188:C188)</f>
        <v>0</v>
      </c>
      <c r="D189" s="18">
        <f>SUM(D188:D188)</f>
        <v>55</v>
      </c>
      <c r="E189" s="18">
        <f>SUM(E188:E188)</f>
        <v>0</v>
      </c>
      <c r="F189" s="18">
        <f>SUM(F188:F188)</f>
        <v>0</v>
      </c>
      <c r="G189" s="12"/>
      <c r="H189" s="18">
        <f>SUM(H188:H188)</f>
        <v>0</v>
      </c>
      <c r="I189" s="18">
        <f>SUM(I188:I188)</f>
        <v>0</v>
      </c>
      <c r="J189" s="18">
        <f>SUM(J188:J188)</f>
        <v>0</v>
      </c>
      <c r="K189" s="18">
        <f>SUM(K188:K188)</f>
        <v>0</v>
      </c>
      <c r="L189" s="18">
        <f>SUM(L188:L188)</f>
        <v>0</v>
      </c>
      <c r="M189" s="18">
        <f>SUM(M188:M188)</f>
        <v>0</v>
      </c>
      <c r="N189" s="18">
        <f>SUM(N188:N188)</f>
        <v>0</v>
      </c>
      <c r="O189" s="18">
        <f>SUM(O188:O188)</f>
        <v>0</v>
      </c>
      <c r="P189" s="12"/>
      <c r="Q189" s="12"/>
      <c r="R189" s="12"/>
      <c r="S189" s="12"/>
      <c r="T189" s="12"/>
      <c r="U189" s="12"/>
      <c r="V189" s="35"/>
    </row>
    <row r="190" spans="1:22">
      <c r="A190" s="21"/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35"/>
    </row>
    <row r="191" spans="1:22">
      <c r="A191" s="24" t="s">
        <v>88</v>
      </c>
      <c r="B191" s="13"/>
      <c r="C191" s="30">
        <f>C9+C13+C17+C21+C25+C29+C33+C37+C41+C45+C49+C53+C57+C61+C65+C69+C73+C77+C81+C85+C89+C93+C97+C101+C105+C109+C113+C117+C121+C125+C129+C133+C137+C141+C145+C149+C153+C157+C161+C165+C169+C173+C177+C181+C185+C189</f>
        <v>76</v>
      </c>
      <c r="D191" s="19">
        <f>D9+D13+D17+D21+D25+D29+D33+D37+D41+D45+D49+D53+D57+D61+D65+D69+D73+D77+D81+D85+D89+D93+D97+D101+D105+D109+D113+D117+D121+D125+D129+D133+D137+D141+D145+D149+D153+D157+D161+D165+D169+D173+D177+D181+D185+D189</f>
        <v>2006</v>
      </c>
      <c r="E191" s="19">
        <f>E9+E13+E17+E21+E25+E29+E33+E37+E41+E45+E49+E53+E57+E61+E65+E69+E73+E77+E81+E85+E89+E93+E97+E101+E105+E109+E113+E117+E121+E125+E129+E133+E137+E141+E145+E149+E153+E157+E161+E165+E169+E173+E177+E181+E185+E189</f>
        <v>17</v>
      </c>
      <c r="F191" s="19">
        <f>F9+F13+F17+F21+F25+F29+F33+F37+F41+F45+F49+F53+F57+F61+F65+F69+F73+F77+F81+F85+F89+F93+F97+F101+F105+F109+F113+F117+F121+F125+F129+F133+F137+F141+F145+F149+F153+F157+F161+F165+F169+F173+F177+F181+F185+F189</f>
        <v>0</v>
      </c>
      <c r="G191" s="13"/>
      <c r="H191" s="19">
        <f>H9+H13+H17+H21+H25+H29+H33+H37+H41+H45+H49+H53+H57+H61+H65+H69+H73+H77+H81+H85+H89+H93+H97+H101+H105+H109+H113+H117+H121+H125+H129+H133+H137+H141+H145+H149+H153+H157+H161+H165+H169+H173+H177+H181+H185+H189</f>
        <v>0</v>
      </c>
      <c r="I191" s="19">
        <f>I9+I13+I17+I21+I25+I29+I33+I37+I41+I45+I49+I53+I57+I61+I65+I69+I73+I77+I81+I85+I89+I93+I97+I101+I105+I109+I113+I117+I121+I125+I129+I133+I137+I141+I145+I149+I153+I157+I161+I165+I169+I173+I177+I181+I185+I189</f>
        <v>0</v>
      </c>
      <c r="J191" s="19">
        <f>J9+J13+J17+J21+J25+J29+J33+J37+J41+J45+J49+J53+J57+J61+J65+J69+J73+J77+J81+J85+J89+J93+J97+J101+J105+J109+J113+J117+J121+J125+J129+J133+J137+J141+J145+J149+J153+J157+J161+J165+J169+J173+J177+J181+J185+J189</f>
        <v>0</v>
      </c>
      <c r="K191" s="19">
        <f>K9+K13+K17+K21+K25+K29+K33+K37+K41+K45+K49+K53+K57+K61+K65+K69+K73+K77+K81+K85+K89+K93+K97+K101+K105+K109+K113+K117+K121+K125+K129+K133+K137+K141+K145+K149+K153+K157+K161+K165+K169+K173+K177+K181+K185+K189</f>
        <v>0</v>
      </c>
      <c r="L191" s="19">
        <f>L9+L13+L17+L21+L25+L29+L33+L37+L41+L45+L49+L53+L57+L61+L65+L69+L73+L77+L81+L85+L89+L93+L97+L101+L105+L109+L113+L117+L121+L125+L129+L133+L137+L141+L145+L149+L153+L157+L161+L165+L169+L173+L177+L181+L185+L189</f>
        <v>36</v>
      </c>
      <c r="M191" s="19">
        <f>M9+M13+M17+M21+M25+M29+M33+M37+M41+M45+M49+M53+M57+M61+M65+M69+M73+M77+M81+M85+M89+M93+M97+M101+M105+M109+M113+M117+M121+M125+M129+M133+M137+M141+M145+M149+M153+M157+M161+M165+M169+M173+M177+M181+M185+M189</f>
        <v>11</v>
      </c>
      <c r="N191" s="19">
        <f>N9+N13+N17+N21+N25+N29+N33+N37+N41+N45+N49+N53+N57+N61+N65+N69+N73+N77+N81+N85+N89+N93+N97+N101+N105+N109+N113+N117+N121+N125+N129+N133+N137+N141+N145+N149+N153+N157+N161+N165+N169+N173+N177+N181+N185+N189</f>
        <v>18</v>
      </c>
      <c r="O191" s="19">
        <f>O9+O13+O17+O21+O25+O29+O33+O37+O41+O45+O49+O53+O57+O61+O65+O69+O73+O77+O81+O85+O89+O93+O97+O101+O105+O109+O113+O117+O121+O125+O129+O133+O137+O141+O145+O149+O153+O157+O161+O165+O169+O173+O177+O181+O185+O189</f>
        <v>35</v>
      </c>
      <c r="P191" s="12"/>
      <c r="Q191" s="12"/>
      <c r="R191" s="12"/>
      <c r="S191" s="12"/>
      <c r="T191" s="12"/>
      <c r="U191" s="12"/>
      <c r="V191" s="35"/>
    </row>
    <row r="192" spans="1:22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35"/>
    </row>
    <row r="193" spans="1:22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35"/>
    </row>
    <row r="194" spans="1:22">
      <c r="A194" s="23" t="s">
        <v>170</v>
      </c>
      <c r="B194" s="12"/>
      <c r="C194" s="28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>
        <v>17</v>
      </c>
      <c r="V194" s="36">
        <v>17</v>
      </c>
    </row>
    <row r="195" spans="1:22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2"/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18">
        <f>SUM(M194:M194)</f>
        <v>0</v>
      </c>
      <c r="N195" s="18">
        <f>SUM(N194:N194)</f>
        <v>0</v>
      </c>
      <c r="O195" s="18">
        <f>SUM(O194:O194)</f>
        <v>0</v>
      </c>
      <c r="P195" s="12"/>
      <c r="Q195" s="12"/>
      <c r="R195" s="12"/>
      <c r="S195" s="12"/>
      <c r="T195" s="12"/>
      <c r="U195" s="12"/>
      <c r="V195" s="35"/>
    </row>
    <row r="196" spans="1:22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35"/>
    </row>
    <row r="197" spans="1:22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35"/>
    </row>
    <row r="198" spans="1:22">
      <c r="A198" s="23" t="s">
        <v>170</v>
      </c>
      <c r="B198" s="12"/>
      <c r="C198" s="28"/>
      <c r="D198" s="14"/>
      <c r="E198" s="14">
        <v>2</v>
      </c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36">
        <v>2</v>
      </c>
    </row>
    <row r="199" spans="1:22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2</v>
      </c>
      <c r="F199" s="18">
        <f>SUM(F198:F198)</f>
        <v>0</v>
      </c>
      <c r="G199" s="12"/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18">
        <f>SUM(M198:M198)</f>
        <v>0</v>
      </c>
      <c r="N199" s="18">
        <f>SUM(N198:N198)</f>
        <v>0</v>
      </c>
      <c r="O199" s="18">
        <f>SUM(O198:O198)</f>
        <v>0</v>
      </c>
      <c r="P199" s="12"/>
      <c r="Q199" s="12"/>
      <c r="R199" s="12"/>
      <c r="S199" s="12"/>
      <c r="T199" s="12"/>
      <c r="U199" s="12"/>
      <c r="V199" s="35"/>
    </row>
    <row r="200" spans="1:22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35"/>
    </row>
    <row r="201" spans="1:22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35"/>
    </row>
    <row r="202" spans="1:22">
      <c r="A202" s="23" t="s">
        <v>170</v>
      </c>
      <c r="B202" s="12"/>
      <c r="C202" s="28"/>
      <c r="D202" s="14">
        <v>259</v>
      </c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36">
        <v>259</v>
      </c>
    </row>
    <row r="203" spans="1:22">
      <c r="A203" s="22" t="s">
        <v>47</v>
      </c>
      <c r="B203" s="12"/>
      <c r="C203" s="29">
        <f>SUM(C202:C202)</f>
        <v>0</v>
      </c>
      <c r="D203" s="18">
        <f>SUM(D202:D202)</f>
        <v>259</v>
      </c>
      <c r="E203" s="18">
        <f>SUM(E202:E202)</f>
        <v>0</v>
      </c>
      <c r="F203" s="18">
        <f>SUM(F202:F202)</f>
        <v>0</v>
      </c>
      <c r="G203" s="12"/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18">
        <f>SUM(M202:M202)</f>
        <v>0</v>
      </c>
      <c r="N203" s="18">
        <f>SUM(N202:N202)</f>
        <v>0</v>
      </c>
      <c r="O203" s="18">
        <f>SUM(O202:O202)</f>
        <v>0</v>
      </c>
      <c r="P203" s="12"/>
      <c r="Q203" s="12"/>
      <c r="R203" s="12"/>
      <c r="S203" s="12"/>
      <c r="T203" s="12"/>
      <c r="U203" s="12"/>
      <c r="V203" s="35"/>
    </row>
    <row r="204" spans="1:22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35"/>
    </row>
    <row r="205" spans="1:22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35"/>
    </row>
    <row r="206" spans="1:22">
      <c r="A206" s="23" t="s">
        <v>172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35"/>
    </row>
    <row r="207" spans="1:22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2"/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18">
        <f>SUM(M206:M206)</f>
        <v>0</v>
      </c>
      <c r="N207" s="18">
        <f>SUM(N206:N206)</f>
        <v>0</v>
      </c>
      <c r="O207" s="18">
        <f>SUM(O206:O206)</f>
        <v>0</v>
      </c>
      <c r="P207" s="12"/>
      <c r="Q207" s="12"/>
      <c r="R207" s="12"/>
      <c r="S207" s="12"/>
      <c r="T207" s="12"/>
      <c r="U207" s="12"/>
      <c r="V207" s="35"/>
    </row>
    <row r="208" spans="1:22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35"/>
    </row>
    <row r="209" spans="1:22">
      <c r="A209" s="22" t="s">
        <v>221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35"/>
    </row>
    <row r="210" spans="1:22">
      <c r="A210" s="23" t="s">
        <v>172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35"/>
    </row>
    <row r="211" spans="1:22">
      <c r="A211" s="22" t="s">
        <v>47</v>
      </c>
      <c r="B211" s="12"/>
      <c r="C211" s="29">
        <f>SUM(C210:C210)</f>
        <v>0</v>
      </c>
      <c r="D211" s="18">
        <f>SUM(D210:D210)</f>
        <v>0</v>
      </c>
      <c r="E211" s="18">
        <f>SUM(E210:E210)</f>
        <v>0</v>
      </c>
      <c r="F211" s="18">
        <f>SUM(F210:F210)</f>
        <v>0</v>
      </c>
      <c r="G211" s="12"/>
      <c r="H211" s="18">
        <f>SUM(H210:H210)</f>
        <v>0</v>
      </c>
      <c r="I211" s="18">
        <f>SUM(I210:I210)</f>
        <v>0</v>
      </c>
      <c r="J211" s="18">
        <f>SUM(J210:J210)</f>
        <v>0</v>
      </c>
      <c r="K211" s="18">
        <f>SUM(K210:K210)</f>
        <v>0</v>
      </c>
      <c r="L211" s="18">
        <f>SUM(L210:L210)</f>
        <v>0</v>
      </c>
      <c r="M211" s="18">
        <f>SUM(M210:M210)</f>
        <v>0</v>
      </c>
      <c r="N211" s="18">
        <f>SUM(N210:N210)</f>
        <v>0</v>
      </c>
      <c r="O211" s="18">
        <f>SUM(O210:O210)</f>
        <v>0</v>
      </c>
      <c r="P211" s="12"/>
      <c r="Q211" s="12"/>
      <c r="R211" s="12"/>
      <c r="S211" s="12"/>
      <c r="T211" s="12"/>
      <c r="U211" s="12"/>
      <c r="V211" s="35"/>
    </row>
    <row r="212" spans="1:22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35"/>
    </row>
    <row r="213" spans="1:22">
      <c r="A213" s="22" t="s">
        <v>222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35"/>
    </row>
    <row r="214" spans="1:22">
      <c r="A214" s="23" t="s">
        <v>172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35"/>
    </row>
    <row r="215" spans="1:22">
      <c r="A215" s="22" t="s">
        <v>47</v>
      </c>
      <c r="B215" s="12"/>
      <c r="C215" s="29">
        <f>SUM(C214:C214)</f>
        <v>0</v>
      </c>
      <c r="D215" s="18">
        <f>SUM(D214:D214)</f>
        <v>0</v>
      </c>
      <c r="E215" s="18">
        <f>SUM(E214:E214)</f>
        <v>0</v>
      </c>
      <c r="F215" s="18">
        <f>SUM(F214:F214)</f>
        <v>0</v>
      </c>
      <c r="G215" s="12"/>
      <c r="H215" s="18">
        <f>SUM(H214:H214)</f>
        <v>0</v>
      </c>
      <c r="I215" s="18">
        <f>SUM(I214:I214)</f>
        <v>0</v>
      </c>
      <c r="J215" s="18">
        <f>SUM(J214:J214)</f>
        <v>0</v>
      </c>
      <c r="K215" s="18">
        <f>SUM(K214:K214)</f>
        <v>0</v>
      </c>
      <c r="L215" s="18">
        <f>SUM(L214:L214)</f>
        <v>0</v>
      </c>
      <c r="M215" s="18">
        <f>SUM(M214:M214)</f>
        <v>0</v>
      </c>
      <c r="N215" s="18">
        <f>SUM(N214:N214)</f>
        <v>0</v>
      </c>
      <c r="O215" s="18">
        <f>SUM(O214:O214)</f>
        <v>0</v>
      </c>
      <c r="P215" s="12"/>
      <c r="Q215" s="12"/>
      <c r="R215" s="12"/>
      <c r="S215" s="12"/>
      <c r="T215" s="12"/>
      <c r="U215" s="12"/>
      <c r="V215" s="35"/>
    </row>
    <row r="216" spans="1:22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35"/>
    </row>
    <row r="217" spans="1:22">
      <c r="A217" s="22" t="s">
        <v>223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35"/>
    </row>
    <row r="218" spans="1:22">
      <c r="A218" s="23" t="s">
        <v>170</v>
      </c>
      <c r="B218" s="12"/>
      <c r="C218" s="28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36">
        <v>0</v>
      </c>
    </row>
    <row r="219" spans="1:22">
      <c r="A219" s="22" t="s">
        <v>47</v>
      </c>
      <c r="B219" s="12"/>
      <c r="C219" s="29">
        <f>SUM(C218:C218)</f>
        <v>0</v>
      </c>
      <c r="D219" s="18">
        <f>SUM(D218:D218)</f>
        <v>0</v>
      </c>
      <c r="E219" s="18">
        <f>SUM(E218:E218)</f>
        <v>0</v>
      </c>
      <c r="F219" s="18">
        <f>SUM(F218:F218)</f>
        <v>0</v>
      </c>
      <c r="G219" s="12"/>
      <c r="H219" s="18">
        <f>SUM(H218:H218)</f>
        <v>0</v>
      </c>
      <c r="I219" s="18">
        <f>SUM(I218:I218)</f>
        <v>0</v>
      </c>
      <c r="J219" s="18">
        <f>SUM(J218:J218)</f>
        <v>0</v>
      </c>
      <c r="K219" s="18">
        <f>SUM(K218:K218)</f>
        <v>0</v>
      </c>
      <c r="L219" s="18">
        <f>SUM(L218:L218)</f>
        <v>0</v>
      </c>
      <c r="M219" s="18">
        <f>SUM(M218:M218)</f>
        <v>0</v>
      </c>
      <c r="N219" s="18">
        <f>SUM(N218:N218)</f>
        <v>0</v>
      </c>
      <c r="O219" s="18">
        <f>SUM(O218:O218)</f>
        <v>0</v>
      </c>
      <c r="P219" s="12"/>
      <c r="Q219" s="12"/>
      <c r="R219" s="12"/>
      <c r="S219" s="12"/>
      <c r="T219" s="12"/>
      <c r="U219" s="12"/>
      <c r="V219" s="35"/>
    </row>
    <row r="220" spans="1:22">
      <c r="A220" s="21"/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35"/>
    </row>
    <row r="221" spans="1:22">
      <c r="A221" s="22" t="s">
        <v>224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35"/>
    </row>
    <row r="222" spans="1:22">
      <c r="A222" s="23" t="s">
        <v>170</v>
      </c>
      <c r="B222" s="12"/>
      <c r="C222" s="28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>
        <v>52</v>
      </c>
      <c r="O222" s="14"/>
      <c r="P222" s="14"/>
      <c r="Q222" s="14"/>
      <c r="R222" s="14"/>
      <c r="S222" s="14"/>
      <c r="T222" s="14"/>
      <c r="U222" s="14"/>
      <c r="V222" s="36">
        <v>52</v>
      </c>
    </row>
    <row r="223" spans="1:22">
      <c r="A223" s="22" t="s">
        <v>47</v>
      </c>
      <c r="B223" s="12"/>
      <c r="C223" s="29">
        <f>SUM(C222:C222)</f>
        <v>0</v>
      </c>
      <c r="D223" s="18">
        <f>SUM(D222:D222)</f>
        <v>0</v>
      </c>
      <c r="E223" s="18">
        <f>SUM(E222:E222)</f>
        <v>0</v>
      </c>
      <c r="F223" s="18">
        <f>SUM(F222:F222)</f>
        <v>0</v>
      </c>
      <c r="G223" s="12"/>
      <c r="H223" s="18">
        <f>SUM(H222:H222)</f>
        <v>0</v>
      </c>
      <c r="I223" s="18">
        <f>SUM(I222:I222)</f>
        <v>0</v>
      </c>
      <c r="J223" s="18">
        <f>SUM(J222:J222)</f>
        <v>0</v>
      </c>
      <c r="K223" s="18">
        <f>SUM(K222:K222)</f>
        <v>0</v>
      </c>
      <c r="L223" s="18">
        <f>SUM(L222:L222)</f>
        <v>0</v>
      </c>
      <c r="M223" s="18">
        <f>SUM(M222:M222)</f>
        <v>0</v>
      </c>
      <c r="N223" s="18">
        <f>SUM(N222:N222)</f>
        <v>52</v>
      </c>
      <c r="O223" s="18">
        <f>SUM(O222:O222)</f>
        <v>0</v>
      </c>
      <c r="P223" s="12"/>
      <c r="Q223" s="12"/>
      <c r="R223" s="12"/>
      <c r="S223" s="12"/>
      <c r="T223" s="12"/>
      <c r="U223" s="12"/>
      <c r="V223" s="35"/>
    </row>
    <row r="224" spans="1:22">
      <c r="A224" s="21"/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35"/>
    </row>
    <row r="225" spans="1:22">
      <c r="A225" s="22" t="s">
        <v>225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35"/>
    </row>
    <row r="226" spans="1:22">
      <c r="A226" s="23" t="s">
        <v>170</v>
      </c>
      <c r="B226" s="12"/>
      <c r="C226" s="28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>
        <v>5</v>
      </c>
      <c r="S226" s="14"/>
      <c r="T226" s="14"/>
      <c r="U226" s="14"/>
      <c r="V226" s="36">
        <v>5</v>
      </c>
    </row>
    <row r="227" spans="1:22">
      <c r="A227" s="22" t="s">
        <v>47</v>
      </c>
      <c r="B227" s="12"/>
      <c r="C227" s="29">
        <f>SUM(C226:C226)</f>
        <v>0</v>
      </c>
      <c r="D227" s="18">
        <f>SUM(D226:D226)</f>
        <v>0</v>
      </c>
      <c r="E227" s="18">
        <f>SUM(E226:E226)</f>
        <v>0</v>
      </c>
      <c r="F227" s="18">
        <f>SUM(F226:F226)</f>
        <v>0</v>
      </c>
      <c r="G227" s="12"/>
      <c r="H227" s="18">
        <f>SUM(H226:H226)</f>
        <v>0</v>
      </c>
      <c r="I227" s="18">
        <f>SUM(I226:I226)</f>
        <v>0</v>
      </c>
      <c r="J227" s="18">
        <f>SUM(J226:J226)</f>
        <v>0</v>
      </c>
      <c r="K227" s="18">
        <f>SUM(K226:K226)</f>
        <v>0</v>
      </c>
      <c r="L227" s="18">
        <f>SUM(L226:L226)</f>
        <v>0</v>
      </c>
      <c r="M227" s="18">
        <f>SUM(M226:M226)</f>
        <v>0</v>
      </c>
      <c r="N227" s="18">
        <f>SUM(N226:N226)</f>
        <v>0</v>
      </c>
      <c r="O227" s="18">
        <f>SUM(O226:O226)</f>
        <v>0</v>
      </c>
      <c r="P227" s="12"/>
      <c r="Q227" s="12"/>
      <c r="R227" s="12"/>
      <c r="S227" s="12"/>
      <c r="T227" s="12"/>
      <c r="U227" s="12"/>
      <c r="V227" s="35"/>
    </row>
    <row r="228" spans="1:22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35"/>
    </row>
    <row r="229" spans="1:22">
      <c r="A229" s="24" t="s">
        <v>103</v>
      </c>
      <c r="B229" s="13"/>
      <c r="C229" s="30">
        <f>C195+C199+C203+C207+C211+C215+C219+C223+C227</f>
        <v>0</v>
      </c>
      <c r="D229" s="19">
        <f>D195+D199+D203+D207+D211+D215+D219+D223+D227</f>
        <v>259</v>
      </c>
      <c r="E229" s="19">
        <f>E195+E199+E203+E207+E211+E215+E219+E223+E227</f>
        <v>2</v>
      </c>
      <c r="F229" s="19">
        <f>F195+F199+F203+F207+F211+F215+F219+F223+F227</f>
        <v>0</v>
      </c>
      <c r="G229" s="13"/>
      <c r="H229" s="19">
        <f>H195+H199+H203+H207+H211+H215+H219+H223+H227</f>
        <v>0</v>
      </c>
      <c r="I229" s="19">
        <f>I195+I199+I203+I207+I211+I215+I219+I223+I227</f>
        <v>0</v>
      </c>
      <c r="J229" s="19">
        <f>J195+J199+J203+J207+J211+J215+J219+J223+J227</f>
        <v>0</v>
      </c>
      <c r="K229" s="19">
        <f>K195+K199+K203+K207+K211+K215+K219+K223+K227</f>
        <v>0</v>
      </c>
      <c r="L229" s="19">
        <f>L195+L199+L203+L207+L211+L215+L219+L223+L227</f>
        <v>0</v>
      </c>
      <c r="M229" s="19">
        <f>M195+M199+M203+M207+M211+M215+M219+M223+M227</f>
        <v>0</v>
      </c>
      <c r="N229" s="19">
        <f>N195+N199+N203+N207+N211+N215+N219+N223+N227</f>
        <v>52</v>
      </c>
      <c r="O229" s="19">
        <f>O195+O199+O203+O207+O211+O215+O219+O223+O227</f>
        <v>0</v>
      </c>
      <c r="P229" s="12"/>
      <c r="Q229" s="12"/>
      <c r="R229" s="12"/>
      <c r="S229" s="12"/>
      <c r="T229" s="12"/>
      <c r="U229" s="12"/>
      <c r="V229" s="35"/>
    </row>
    <row r="230" spans="1:22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35"/>
    </row>
    <row r="231" spans="1:22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35"/>
    </row>
    <row r="232" spans="1:22">
      <c r="A232" s="23" t="s">
        <v>170</v>
      </c>
      <c r="B232" s="12"/>
      <c r="C232" s="28"/>
      <c r="D232" s="14"/>
      <c r="E232" s="14">
        <v>30</v>
      </c>
      <c r="F232" s="14"/>
      <c r="G232" s="14"/>
      <c r="H232" s="14"/>
      <c r="I232" s="14"/>
      <c r="J232" s="14"/>
      <c r="K232" s="14"/>
      <c r="L232" s="14">
        <v>10</v>
      </c>
      <c r="M232" s="14"/>
      <c r="N232" s="14"/>
      <c r="O232" s="14">
        <v>63</v>
      </c>
      <c r="P232" s="14"/>
      <c r="Q232" s="14"/>
      <c r="R232" s="14">
        <v>41</v>
      </c>
      <c r="S232" s="14"/>
      <c r="T232" s="14"/>
      <c r="U232" s="14"/>
      <c r="V232" s="36">
        <v>144</v>
      </c>
    </row>
    <row r="233" spans="1:22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30</v>
      </c>
      <c r="F233" s="18">
        <f>SUM(F232:F232)</f>
        <v>0</v>
      </c>
      <c r="G233" s="12"/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10</v>
      </c>
      <c r="M233" s="18">
        <f>SUM(M232:M232)</f>
        <v>0</v>
      </c>
      <c r="N233" s="18">
        <f>SUM(N232:N232)</f>
        <v>0</v>
      </c>
      <c r="O233" s="18">
        <f>SUM(O232:O232)</f>
        <v>63</v>
      </c>
      <c r="P233" s="12"/>
      <c r="Q233" s="12"/>
      <c r="R233" s="12"/>
      <c r="S233" s="12"/>
      <c r="T233" s="12"/>
      <c r="U233" s="12"/>
      <c r="V233" s="35"/>
    </row>
    <row r="234" spans="1:22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35"/>
    </row>
    <row r="235" spans="1:22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35"/>
    </row>
    <row r="236" spans="1:22">
      <c r="A236" s="23" t="s">
        <v>170</v>
      </c>
      <c r="B236" s="12"/>
      <c r="C236" s="28">
        <v>1</v>
      </c>
      <c r="D236" s="14"/>
      <c r="E236" s="14">
        <v>1</v>
      </c>
      <c r="F236" s="14"/>
      <c r="G236" s="14"/>
      <c r="H236" s="14"/>
      <c r="I236" s="14"/>
      <c r="J236" s="14"/>
      <c r="K236" s="14"/>
      <c r="L236" s="14">
        <v>4</v>
      </c>
      <c r="M236" s="14"/>
      <c r="N236" s="14"/>
      <c r="O236" s="14">
        <v>2</v>
      </c>
      <c r="P236" s="14"/>
      <c r="Q236" s="14"/>
      <c r="R236" s="14">
        <v>100</v>
      </c>
      <c r="S236" s="14"/>
      <c r="T236" s="14">
        <v>1</v>
      </c>
      <c r="U236" s="14"/>
      <c r="V236" s="36">
        <v>109</v>
      </c>
    </row>
    <row r="237" spans="1:22">
      <c r="A237" s="22" t="s">
        <v>47</v>
      </c>
      <c r="B237" s="12"/>
      <c r="C237" s="29">
        <f>SUM(C236:C236)</f>
        <v>1</v>
      </c>
      <c r="D237" s="18">
        <f>SUM(D236:D236)</f>
        <v>0</v>
      </c>
      <c r="E237" s="18">
        <f>SUM(E236:E236)</f>
        <v>1</v>
      </c>
      <c r="F237" s="18">
        <f>SUM(F236:F236)</f>
        <v>0</v>
      </c>
      <c r="G237" s="12"/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4</v>
      </c>
      <c r="M237" s="18">
        <f>SUM(M236:M236)</f>
        <v>0</v>
      </c>
      <c r="N237" s="18">
        <f>SUM(N236:N236)</f>
        <v>0</v>
      </c>
      <c r="O237" s="18">
        <f>SUM(O236:O236)</f>
        <v>2</v>
      </c>
      <c r="P237" s="12"/>
      <c r="Q237" s="12"/>
      <c r="R237" s="12"/>
      <c r="S237" s="12"/>
      <c r="T237" s="12"/>
      <c r="U237" s="12"/>
      <c r="V237" s="35"/>
    </row>
    <row r="238" spans="1:22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35"/>
    </row>
    <row r="239" spans="1:22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35"/>
    </row>
    <row r="240" spans="1:22">
      <c r="A240" s="23" t="s">
        <v>172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35"/>
    </row>
    <row r="241" spans="1:22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2"/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18">
        <f>SUM(M240:M240)</f>
        <v>0</v>
      </c>
      <c r="N241" s="18">
        <f>SUM(N240:N240)</f>
        <v>0</v>
      </c>
      <c r="O241" s="18">
        <f>SUM(O240:O240)</f>
        <v>0</v>
      </c>
      <c r="P241" s="12"/>
      <c r="Q241" s="12"/>
      <c r="R241" s="12"/>
      <c r="S241" s="12"/>
      <c r="T241" s="12"/>
      <c r="U241" s="12"/>
      <c r="V241" s="35"/>
    </row>
    <row r="242" spans="1:22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35"/>
    </row>
    <row r="243" spans="1:22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35"/>
    </row>
    <row r="244" spans="1:22">
      <c r="A244" s="23" t="s">
        <v>172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35"/>
    </row>
    <row r="245" spans="1:22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2"/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18">
        <f>SUM(M244:M244)</f>
        <v>0</v>
      </c>
      <c r="N245" s="18">
        <f>SUM(N244:N244)</f>
        <v>0</v>
      </c>
      <c r="O245" s="18">
        <f>SUM(O244:O244)</f>
        <v>0</v>
      </c>
      <c r="P245" s="12"/>
      <c r="Q245" s="12"/>
      <c r="R245" s="12"/>
      <c r="S245" s="12"/>
      <c r="T245" s="12"/>
      <c r="U245" s="12"/>
      <c r="V245" s="35"/>
    </row>
    <row r="246" spans="1:22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35"/>
    </row>
    <row r="247" spans="1:22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35"/>
    </row>
    <row r="248" spans="1:22">
      <c r="A248" s="23" t="s">
        <v>170</v>
      </c>
      <c r="B248" s="12"/>
      <c r="C248" s="28">
        <v>20</v>
      </c>
      <c r="D248" s="14"/>
      <c r="E248" s="14">
        <v>13</v>
      </c>
      <c r="F248" s="14"/>
      <c r="G248" s="14"/>
      <c r="H248" s="14"/>
      <c r="I248" s="14"/>
      <c r="J248" s="14"/>
      <c r="K248" s="14"/>
      <c r="L248" s="14">
        <v>56</v>
      </c>
      <c r="M248" s="14"/>
      <c r="N248" s="14"/>
      <c r="O248" s="14">
        <v>67</v>
      </c>
      <c r="P248" s="14"/>
      <c r="Q248" s="14"/>
      <c r="R248" s="14">
        <v>121</v>
      </c>
      <c r="S248" s="14"/>
      <c r="T248" s="14"/>
      <c r="U248" s="14"/>
      <c r="V248" s="36">
        <v>277</v>
      </c>
    </row>
    <row r="249" spans="1:22">
      <c r="A249" s="22" t="s">
        <v>47</v>
      </c>
      <c r="B249" s="12"/>
      <c r="C249" s="29">
        <f>SUM(C248:C248)</f>
        <v>20</v>
      </c>
      <c r="D249" s="18">
        <f>SUM(D248:D248)</f>
        <v>0</v>
      </c>
      <c r="E249" s="18">
        <f>SUM(E248:E248)</f>
        <v>13</v>
      </c>
      <c r="F249" s="18">
        <f>SUM(F248:F248)</f>
        <v>0</v>
      </c>
      <c r="G249" s="12"/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56</v>
      </c>
      <c r="M249" s="18">
        <f>SUM(M248:M248)</f>
        <v>0</v>
      </c>
      <c r="N249" s="18">
        <f>SUM(N248:N248)</f>
        <v>0</v>
      </c>
      <c r="O249" s="18">
        <f>SUM(O248:O248)</f>
        <v>67</v>
      </c>
      <c r="P249" s="12"/>
      <c r="Q249" s="12"/>
      <c r="R249" s="12"/>
      <c r="S249" s="12"/>
      <c r="T249" s="12"/>
      <c r="U249" s="12"/>
      <c r="V249" s="35"/>
    </row>
    <row r="250" spans="1:22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35"/>
    </row>
    <row r="251" spans="1:22">
      <c r="A251" s="22" t="s">
        <v>231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35"/>
    </row>
    <row r="252" spans="1:22">
      <c r="A252" s="23" t="s">
        <v>172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35"/>
    </row>
    <row r="253" spans="1:22">
      <c r="A253" s="22" t="s">
        <v>47</v>
      </c>
      <c r="B253" s="12"/>
      <c r="C253" s="29">
        <f>SUM(C252:C252)</f>
        <v>0</v>
      </c>
      <c r="D253" s="18">
        <f>SUM(D252:D252)</f>
        <v>0</v>
      </c>
      <c r="E253" s="18">
        <f>SUM(E252:E252)</f>
        <v>0</v>
      </c>
      <c r="F253" s="18">
        <f>SUM(F252:F252)</f>
        <v>0</v>
      </c>
      <c r="G253" s="12"/>
      <c r="H253" s="18">
        <f>SUM(H252:H252)</f>
        <v>0</v>
      </c>
      <c r="I253" s="18">
        <f>SUM(I252:I252)</f>
        <v>0</v>
      </c>
      <c r="J253" s="18">
        <f>SUM(J252:J252)</f>
        <v>0</v>
      </c>
      <c r="K253" s="18">
        <f>SUM(K252:K252)</f>
        <v>0</v>
      </c>
      <c r="L253" s="18">
        <f>SUM(L252:L252)</f>
        <v>0</v>
      </c>
      <c r="M253" s="18">
        <f>SUM(M252:M252)</f>
        <v>0</v>
      </c>
      <c r="N253" s="18">
        <f>SUM(N252:N252)</f>
        <v>0</v>
      </c>
      <c r="O253" s="18">
        <f>SUM(O252:O252)</f>
        <v>0</v>
      </c>
      <c r="P253" s="12"/>
      <c r="Q253" s="12"/>
      <c r="R253" s="12"/>
      <c r="S253" s="12"/>
      <c r="T253" s="12"/>
      <c r="U253" s="12"/>
      <c r="V253" s="35"/>
    </row>
    <row r="254" spans="1:22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35"/>
    </row>
    <row r="255" spans="1:22">
      <c r="A255" s="22" t="s">
        <v>232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35"/>
    </row>
    <row r="256" spans="1:22">
      <c r="A256" s="23" t="s">
        <v>172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35"/>
    </row>
    <row r="257" spans="1:22">
      <c r="A257" s="22" t="s">
        <v>47</v>
      </c>
      <c r="B257" s="12"/>
      <c r="C257" s="29">
        <f>SUM(C256:C256)</f>
        <v>0</v>
      </c>
      <c r="D257" s="18">
        <f>SUM(D256:D256)</f>
        <v>0</v>
      </c>
      <c r="E257" s="18">
        <f>SUM(E256:E256)</f>
        <v>0</v>
      </c>
      <c r="F257" s="18">
        <f>SUM(F256:F256)</f>
        <v>0</v>
      </c>
      <c r="G257" s="12"/>
      <c r="H257" s="18">
        <f>SUM(H256:H256)</f>
        <v>0</v>
      </c>
      <c r="I257" s="18">
        <f>SUM(I256:I256)</f>
        <v>0</v>
      </c>
      <c r="J257" s="18">
        <f>SUM(J256:J256)</f>
        <v>0</v>
      </c>
      <c r="K257" s="18">
        <f>SUM(K256:K256)</f>
        <v>0</v>
      </c>
      <c r="L257" s="18">
        <f>SUM(L256:L256)</f>
        <v>0</v>
      </c>
      <c r="M257" s="18">
        <f>SUM(M256:M256)</f>
        <v>0</v>
      </c>
      <c r="N257" s="18">
        <f>SUM(N256:N256)</f>
        <v>0</v>
      </c>
      <c r="O257" s="18">
        <f>SUM(O256:O256)</f>
        <v>0</v>
      </c>
      <c r="P257" s="12"/>
      <c r="Q257" s="12"/>
      <c r="R257" s="12"/>
      <c r="S257" s="12"/>
      <c r="T257" s="12"/>
      <c r="U257" s="12"/>
      <c r="V257" s="35"/>
    </row>
    <row r="258" spans="1:22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35"/>
    </row>
    <row r="259" spans="1:22">
      <c r="A259" s="22" t="s">
        <v>233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35"/>
    </row>
    <row r="260" spans="1:22">
      <c r="A260" s="23" t="s">
        <v>170</v>
      </c>
      <c r="B260" s="12"/>
      <c r="C260" s="28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>
        <v>5</v>
      </c>
      <c r="P260" s="14"/>
      <c r="Q260" s="14"/>
      <c r="R260" s="14">
        <v>151</v>
      </c>
      <c r="S260" s="14"/>
      <c r="T260" s="14"/>
      <c r="U260" s="14"/>
      <c r="V260" s="36">
        <v>156</v>
      </c>
    </row>
    <row r="261" spans="1:22">
      <c r="A261" s="22" t="s">
        <v>47</v>
      </c>
      <c r="B261" s="12"/>
      <c r="C261" s="29">
        <f>SUM(C260:C260)</f>
        <v>0</v>
      </c>
      <c r="D261" s="18">
        <f>SUM(D260:D260)</f>
        <v>0</v>
      </c>
      <c r="E261" s="18">
        <f>SUM(E260:E260)</f>
        <v>0</v>
      </c>
      <c r="F261" s="18">
        <f>SUM(F260:F260)</f>
        <v>0</v>
      </c>
      <c r="G261" s="12"/>
      <c r="H261" s="18">
        <f>SUM(H260:H260)</f>
        <v>0</v>
      </c>
      <c r="I261" s="18">
        <f>SUM(I260:I260)</f>
        <v>0</v>
      </c>
      <c r="J261" s="18">
        <f>SUM(J260:J260)</f>
        <v>0</v>
      </c>
      <c r="K261" s="18">
        <f>SUM(K260:K260)</f>
        <v>0</v>
      </c>
      <c r="L261" s="18">
        <f>SUM(L260:L260)</f>
        <v>0</v>
      </c>
      <c r="M261" s="18">
        <f>SUM(M260:M260)</f>
        <v>0</v>
      </c>
      <c r="N261" s="18">
        <f>SUM(N260:N260)</f>
        <v>0</v>
      </c>
      <c r="O261" s="18">
        <f>SUM(O260:O260)</f>
        <v>5</v>
      </c>
      <c r="P261" s="12"/>
      <c r="Q261" s="12"/>
      <c r="R261" s="12"/>
      <c r="S261" s="12"/>
      <c r="T261" s="12"/>
      <c r="U261" s="12"/>
      <c r="V261" s="35"/>
    </row>
    <row r="262" spans="1:22">
      <c r="A262" s="21"/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35"/>
    </row>
    <row r="263" spans="1:22">
      <c r="A263" s="22" t="s">
        <v>234</v>
      </c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35"/>
    </row>
    <row r="264" spans="1:22">
      <c r="A264" s="23" t="s">
        <v>172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35"/>
    </row>
    <row r="265" spans="1:22">
      <c r="A265" s="22" t="s">
        <v>47</v>
      </c>
      <c r="B265" s="12"/>
      <c r="C265" s="29">
        <f>SUM(C264:C264)</f>
        <v>0</v>
      </c>
      <c r="D265" s="18">
        <f>SUM(D264:D264)</f>
        <v>0</v>
      </c>
      <c r="E265" s="18">
        <f>SUM(E264:E264)</f>
        <v>0</v>
      </c>
      <c r="F265" s="18">
        <f>SUM(F264:F264)</f>
        <v>0</v>
      </c>
      <c r="G265" s="12"/>
      <c r="H265" s="18">
        <f>SUM(H264:H264)</f>
        <v>0</v>
      </c>
      <c r="I265" s="18">
        <f>SUM(I264:I264)</f>
        <v>0</v>
      </c>
      <c r="J265" s="18">
        <f>SUM(J264:J264)</f>
        <v>0</v>
      </c>
      <c r="K265" s="18">
        <f>SUM(K264:K264)</f>
        <v>0</v>
      </c>
      <c r="L265" s="18">
        <f>SUM(L264:L264)</f>
        <v>0</v>
      </c>
      <c r="M265" s="18">
        <f>SUM(M264:M264)</f>
        <v>0</v>
      </c>
      <c r="N265" s="18">
        <f>SUM(N264:N264)</f>
        <v>0</v>
      </c>
      <c r="O265" s="18">
        <f>SUM(O264:O264)</f>
        <v>0</v>
      </c>
      <c r="P265" s="12"/>
      <c r="Q265" s="12"/>
      <c r="R265" s="12"/>
      <c r="S265" s="12"/>
      <c r="T265" s="12"/>
      <c r="U265" s="12"/>
      <c r="V265" s="35"/>
    </row>
    <row r="266" spans="1:22">
      <c r="A266" s="21"/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35"/>
    </row>
    <row r="267" spans="1:22">
      <c r="A267" s="22" t="s">
        <v>235</v>
      </c>
      <c r="B267" s="12"/>
      <c r="C267" s="27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35"/>
    </row>
    <row r="268" spans="1:22">
      <c r="A268" s="23" t="s">
        <v>170</v>
      </c>
      <c r="B268" s="12"/>
      <c r="C268" s="28"/>
      <c r="D268" s="14"/>
      <c r="E268" s="14">
        <v>48</v>
      </c>
      <c r="F268" s="14"/>
      <c r="G268" s="14"/>
      <c r="H268" s="14"/>
      <c r="I268" s="14"/>
      <c r="J268" s="14"/>
      <c r="K268" s="14"/>
      <c r="L268" s="14">
        <v>13</v>
      </c>
      <c r="M268" s="14"/>
      <c r="N268" s="14"/>
      <c r="O268" s="14">
        <v>46</v>
      </c>
      <c r="P268" s="14"/>
      <c r="Q268" s="14">
        <v>2</v>
      </c>
      <c r="R268" s="14">
        <v>235</v>
      </c>
      <c r="S268" s="14"/>
      <c r="T268" s="14"/>
      <c r="U268" s="14"/>
      <c r="V268" s="36">
        <v>344</v>
      </c>
    </row>
    <row r="269" spans="1:22">
      <c r="A269" s="22" t="s">
        <v>47</v>
      </c>
      <c r="B269" s="12"/>
      <c r="C269" s="29">
        <f>SUM(C268:C268)</f>
        <v>0</v>
      </c>
      <c r="D269" s="18">
        <f>SUM(D268:D268)</f>
        <v>0</v>
      </c>
      <c r="E269" s="18">
        <f>SUM(E268:E268)</f>
        <v>48</v>
      </c>
      <c r="F269" s="18">
        <f>SUM(F268:F268)</f>
        <v>0</v>
      </c>
      <c r="G269" s="12"/>
      <c r="H269" s="18">
        <f>SUM(H268:H268)</f>
        <v>0</v>
      </c>
      <c r="I269" s="18">
        <f>SUM(I268:I268)</f>
        <v>0</v>
      </c>
      <c r="J269" s="18">
        <f>SUM(J268:J268)</f>
        <v>0</v>
      </c>
      <c r="K269" s="18">
        <f>SUM(K268:K268)</f>
        <v>0</v>
      </c>
      <c r="L269" s="18">
        <f>SUM(L268:L268)</f>
        <v>13</v>
      </c>
      <c r="M269" s="18">
        <f>SUM(M268:M268)</f>
        <v>0</v>
      </c>
      <c r="N269" s="18">
        <f>SUM(N268:N268)</f>
        <v>0</v>
      </c>
      <c r="O269" s="18">
        <f>SUM(O268:O268)</f>
        <v>46</v>
      </c>
      <c r="P269" s="12"/>
      <c r="Q269" s="12"/>
      <c r="R269" s="12"/>
      <c r="S269" s="12"/>
      <c r="T269" s="12"/>
      <c r="U269" s="12"/>
      <c r="V269" s="35"/>
    </row>
    <row r="270" spans="1:22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35"/>
    </row>
    <row r="271" spans="1:22">
      <c r="A271" s="24" t="s">
        <v>116</v>
      </c>
      <c r="B271" s="13"/>
      <c r="C271" s="30">
        <f>C233+C237+C241+C245+C249+C253+C257+C261+C265+C269</f>
        <v>21</v>
      </c>
      <c r="D271" s="19">
        <f>D233+D237+D241+D245+D249+D253+D257+D261+D265+D269</f>
        <v>0</v>
      </c>
      <c r="E271" s="19">
        <f>E233+E237+E241+E245+E249+E253+E257+E261+E265+E269</f>
        <v>92</v>
      </c>
      <c r="F271" s="19">
        <f>F233+F237+F241+F245+F249+F253+F257+F261+F265+F269</f>
        <v>0</v>
      </c>
      <c r="G271" s="13"/>
      <c r="H271" s="19">
        <f>H233+H237+H241+H245+H249+H253+H257+H261+H265+H269</f>
        <v>0</v>
      </c>
      <c r="I271" s="19">
        <f>I233+I237+I241+I245+I249+I253+I257+I261+I265+I269</f>
        <v>0</v>
      </c>
      <c r="J271" s="19">
        <f>J233+J237+J241+J245+J249+J253+J257+J261+J265+J269</f>
        <v>0</v>
      </c>
      <c r="K271" s="19">
        <f>K233+K237+K241+K245+K249+K253+K257+K261+K265+K269</f>
        <v>0</v>
      </c>
      <c r="L271" s="19">
        <f>L233+L237+L241+L245+L249+L253+L257+L261+L265+L269</f>
        <v>83</v>
      </c>
      <c r="M271" s="19">
        <f>M233+M237+M241+M245+M249+M253+M257+M261+M265+M269</f>
        <v>0</v>
      </c>
      <c r="N271" s="19">
        <f>N233+N237+N241+N245+N249+N253+N257+N261+N265+N269</f>
        <v>0</v>
      </c>
      <c r="O271" s="19">
        <f>O233+O237+O241+O245+O249+O253+O257+O261+O265+O269</f>
        <v>183</v>
      </c>
      <c r="P271" s="12"/>
      <c r="Q271" s="12"/>
      <c r="R271" s="12"/>
      <c r="S271" s="12"/>
      <c r="T271" s="12"/>
      <c r="U271" s="12"/>
      <c r="V271" s="35"/>
    </row>
    <row r="272" spans="1:22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35"/>
    </row>
    <row r="273" spans="1:22">
      <c r="A273" s="25" t="s">
        <v>117</v>
      </c>
      <c r="B273" s="13"/>
      <c r="C273" s="31">
        <f>C191+C229+C271</f>
        <v>97</v>
      </c>
      <c r="D273" s="33">
        <f>D191+D229+D271</f>
        <v>2265</v>
      </c>
      <c r="E273" s="33">
        <f>E191+E229+E271</f>
        <v>111</v>
      </c>
      <c r="F273" s="33">
        <f>F191+F229+F271</f>
        <v>0</v>
      </c>
      <c r="G273" s="44"/>
      <c r="H273" s="33">
        <f>H191+H229+H271</f>
        <v>0</v>
      </c>
      <c r="I273" s="33">
        <f>I191+I229+I271</f>
        <v>0</v>
      </c>
      <c r="J273" s="33">
        <f>J191+J229+J271</f>
        <v>0</v>
      </c>
      <c r="K273" s="33">
        <f>K191+K229+K271</f>
        <v>0</v>
      </c>
      <c r="L273" s="33">
        <f>L191+L229+L271</f>
        <v>119</v>
      </c>
      <c r="M273" s="33">
        <f>M191+M229+M271</f>
        <v>11</v>
      </c>
      <c r="N273" s="33">
        <f>N191+N229+N271</f>
        <v>70</v>
      </c>
      <c r="O273" s="33">
        <f>O191+O229+O271</f>
        <v>218</v>
      </c>
      <c r="P273" s="45"/>
      <c r="Q273" s="45"/>
      <c r="R273" s="45"/>
      <c r="S273" s="45"/>
      <c r="T273" s="45"/>
      <c r="U273" s="45"/>
      <c r="V273" s="4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  <col min="14" max="14" width="14" customWidth="true" style="0"/>
    <col min="15" max="15" width="1" customWidth="true" style="0"/>
    <col min="16" max="16" width="14" customWidth="true" style="0"/>
    <col min="17" max="17" width="14" customWidth="true" style="0"/>
    <col min="18" max="18" width="14" customWidth="true" style="0"/>
    <col min="19" max="19" width="14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  <col min="24" max="24" width="14" customWidth="true" style="0"/>
    <col min="25" max="25" width="14" customWidth="true" style="0"/>
    <col min="26" max="26" width="14" customWidth="true" style="0"/>
    <col min="27" max="27" width="14" customWidth="true" style="0"/>
  </cols>
  <sheetData>
    <row r="1" spans="1:27">
      <c r="A1" s="7" t="s">
        <v>266</v>
      </c>
    </row>
    <row r="3" spans="1:27">
      <c r="A3" s="7" t="s">
        <v>156</v>
      </c>
    </row>
    <row r="4" spans="1:27">
      <c r="A4" s="8"/>
      <c r="C4" s="11" t="s">
        <v>267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  <c r="P4" s="11" t="s">
        <v>268</v>
      </c>
      <c r="Q4" s="9"/>
      <c r="R4" s="9"/>
      <c r="S4" s="9"/>
      <c r="T4" s="9"/>
      <c r="U4" s="9"/>
      <c r="V4" s="9"/>
      <c r="W4" s="9"/>
      <c r="X4" s="9"/>
      <c r="Y4" s="9"/>
      <c r="Z4" s="9"/>
      <c r="AA4" s="10"/>
    </row>
    <row r="5" spans="1:27" customHeight="1" ht="24">
      <c r="A5" s="20" t="s">
        <v>33</v>
      </c>
      <c r="B5" s="12"/>
      <c r="C5" s="26" t="s">
        <v>269</v>
      </c>
      <c r="D5" s="32" t="s">
        <v>270</v>
      </c>
      <c r="E5" s="32" t="s">
        <v>271</v>
      </c>
      <c r="F5" s="32" t="s">
        <v>272</v>
      </c>
      <c r="G5" s="32" t="s">
        <v>273</v>
      </c>
      <c r="H5" s="32" t="s">
        <v>274</v>
      </c>
      <c r="I5" s="32" t="s">
        <v>275</v>
      </c>
      <c r="J5" s="32" t="s">
        <v>276</v>
      </c>
      <c r="K5" s="32" t="s">
        <v>277</v>
      </c>
      <c r="L5" s="32" t="s">
        <v>246</v>
      </c>
      <c r="M5" s="32" t="s">
        <v>240</v>
      </c>
      <c r="N5" s="34" t="s">
        <v>47</v>
      </c>
      <c r="O5" s="12"/>
      <c r="P5" s="26" t="s">
        <v>269</v>
      </c>
      <c r="Q5" s="32" t="s">
        <v>270</v>
      </c>
      <c r="R5" s="32" t="s">
        <v>271</v>
      </c>
      <c r="S5" s="32" t="s">
        <v>272</v>
      </c>
      <c r="T5" s="32" t="s">
        <v>273</v>
      </c>
      <c r="U5" s="32" t="s">
        <v>274</v>
      </c>
      <c r="V5" s="32" t="s">
        <v>275</v>
      </c>
      <c r="W5" s="32" t="s">
        <v>276</v>
      </c>
      <c r="X5" s="32" t="s">
        <v>277</v>
      </c>
      <c r="Y5" s="32" t="s">
        <v>246</v>
      </c>
      <c r="Z5" s="32" t="s">
        <v>240</v>
      </c>
      <c r="AA5" s="34" t="s">
        <v>47</v>
      </c>
    </row>
    <row r="6" spans="1:27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35"/>
      <c r="O6" s="12"/>
      <c r="P6" s="27"/>
      <c r="Q6" s="12"/>
      <c r="R6" s="12"/>
      <c r="S6" s="12"/>
      <c r="T6" s="12"/>
      <c r="U6" s="12"/>
      <c r="V6" s="12"/>
      <c r="W6" s="12"/>
      <c r="X6" s="12"/>
      <c r="Y6" s="12"/>
      <c r="Z6" s="12"/>
      <c r="AA6" s="35"/>
    </row>
    <row r="7" spans="1:27">
      <c r="A7" s="22" t="s">
        <v>169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35"/>
      <c r="O7" s="12"/>
      <c r="P7" s="27"/>
      <c r="Q7" s="12"/>
      <c r="R7" s="12"/>
      <c r="S7" s="12"/>
      <c r="T7" s="12"/>
      <c r="U7" s="12"/>
      <c r="V7" s="12"/>
      <c r="W7" s="12"/>
      <c r="X7" s="12"/>
      <c r="Y7" s="12"/>
      <c r="Z7" s="12"/>
      <c r="AA7" s="35"/>
    </row>
    <row r="8" spans="1:27">
      <c r="A8" s="23" t="s">
        <v>170</v>
      </c>
      <c r="B8" s="12"/>
      <c r="C8" s="28"/>
      <c r="D8" s="14">
        <v>1</v>
      </c>
      <c r="E8" s="14"/>
      <c r="F8" s="14">
        <v>7</v>
      </c>
      <c r="G8" s="14"/>
      <c r="H8" s="14"/>
      <c r="I8" s="14"/>
      <c r="J8" s="14"/>
      <c r="K8" s="14"/>
      <c r="L8" s="14"/>
      <c r="M8" s="14"/>
      <c r="N8" s="36">
        <v>8</v>
      </c>
      <c r="O8" s="12"/>
      <c r="P8" s="28"/>
      <c r="Q8" s="14"/>
      <c r="R8" s="14"/>
      <c r="S8" s="14"/>
      <c r="T8" s="14"/>
      <c r="U8" s="14"/>
      <c r="V8" s="14"/>
      <c r="W8" s="14"/>
      <c r="X8" s="14"/>
      <c r="Y8" s="14"/>
      <c r="Z8" s="14"/>
      <c r="AA8" s="36"/>
    </row>
    <row r="9" spans="1:27">
      <c r="A9" s="22" t="s">
        <v>47</v>
      </c>
      <c r="B9" s="12"/>
      <c r="C9" s="29">
        <f>SUM(C8:C8)</f>
        <v>0</v>
      </c>
      <c r="D9" s="18">
        <f>SUM(D8:D8)</f>
        <v>1</v>
      </c>
      <c r="E9" s="18">
        <f>SUM(E8:E8)</f>
        <v>0</v>
      </c>
      <c r="F9" s="18">
        <f>SUM(F8:F8)</f>
        <v>7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18">
        <f>SUM(M8:M8)</f>
        <v>0</v>
      </c>
      <c r="N9" s="37">
        <f>SUM(N8:N8)</f>
        <v>8</v>
      </c>
      <c r="O9" s="12"/>
      <c r="P9" s="29">
        <f>SUM(P8:P8)</f>
        <v>0</v>
      </c>
      <c r="Q9" s="18">
        <f>SUM(Q8:Q8)</f>
        <v>0</v>
      </c>
      <c r="R9" s="18">
        <f>SUM(R8:R8)</f>
        <v>0</v>
      </c>
      <c r="S9" s="18">
        <f>SUM(S8:S8)</f>
        <v>0</v>
      </c>
      <c r="T9" s="18">
        <f>SUM(T8:T8)</f>
        <v>0</v>
      </c>
      <c r="U9" s="18">
        <f>SUM(U8:U8)</f>
        <v>0</v>
      </c>
      <c r="V9" s="18">
        <f>SUM(V8:V8)</f>
        <v>0</v>
      </c>
      <c r="W9" s="18">
        <f>SUM(W8:W8)</f>
        <v>0</v>
      </c>
      <c r="X9" s="18">
        <f>SUM(X8:X8)</f>
        <v>0</v>
      </c>
      <c r="Y9" s="18">
        <f>SUM(Y8:Y8)</f>
        <v>0</v>
      </c>
      <c r="Z9" s="18">
        <f>SUM(Z8:Z8)</f>
        <v>0</v>
      </c>
      <c r="AA9" s="37">
        <f>SUM(AA8:AA8)</f>
        <v>0</v>
      </c>
    </row>
    <row r="10" spans="1:27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35"/>
      <c r="O10" s="12"/>
      <c r="P10" s="27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35"/>
    </row>
    <row r="11" spans="1:27">
      <c r="A11" s="22" t="s">
        <v>171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35"/>
      <c r="O11" s="12"/>
      <c r="P11" s="27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35"/>
    </row>
    <row r="12" spans="1:27">
      <c r="A12" s="23" t="s">
        <v>172</v>
      </c>
      <c r="B12" s="12"/>
      <c r="C12" s="2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35"/>
      <c r="O12" s="12"/>
      <c r="P12" s="27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35"/>
    </row>
    <row r="13" spans="1:27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18">
        <f>SUM(M12:M12)</f>
        <v>0</v>
      </c>
      <c r="N13" s="37">
        <f>SUM(N12:N12)</f>
        <v>0</v>
      </c>
      <c r="O13" s="12"/>
      <c r="P13" s="29">
        <f>SUM(P12:P12)</f>
        <v>0</v>
      </c>
      <c r="Q13" s="18">
        <f>SUM(Q12:Q12)</f>
        <v>0</v>
      </c>
      <c r="R13" s="18">
        <f>SUM(R12:R12)</f>
        <v>0</v>
      </c>
      <c r="S13" s="18">
        <f>SUM(S12:S12)</f>
        <v>0</v>
      </c>
      <c r="T13" s="18">
        <f>SUM(T12:T12)</f>
        <v>0</v>
      </c>
      <c r="U13" s="18">
        <f>SUM(U12:U12)</f>
        <v>0</v>
      </c>
      <c r="V13" s="18">
        <f>SUM(V12:V12)</f>
        <v>0</v>
      </c>
      <c r="W13" s="18">
        <f>SUM(W12:W12)</f>
        <v>0</v>
      </c>
      <c r="X13" s="18">
        <f>SUM(X12:X12)</f>
        <v>0</v>
      </c>
      <c r="Y13" s="18">
        <f>SUM(Y12:Y12)</f>
        <v>0</v>
      </c>
      <c r="Z13" s="18">
        <f>SUM(Z12:Z12)</f>
        <v>0</v>
      </c>
      <c r="AA13" s="37">
        <f>SUM(AA12:AA12)</f>
        <v>0</v>
      </c>
    </row>
    <row r="14" spans="1:27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35"/>
      <c r="O14" s="12"/>
      <c r="P14" s="27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35"/>
    </row>
    <row r="15" spans="1:27">
      <c r="A15" s="22" t="s">
        <v>173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35"/>
      <c r="O15" s="12"/>
      <c r="P15" s="27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35"/>
    </row>
    <row r="16" spans="1:27">
      <c r="A16" s="23" t="s">
        <v>172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5"/>
      <c r="O16" s="12"/>
      <c r="P16" s="27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35"/>
    </row>
    <row r="17" spans="1:27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18">
        <f>SUM(M16:M16)</f>
        <v>0</v>
      </c>
      <c r="N17" s="37">
        <f>SUM(N16:N16)</f>
        <v>0</v>
      </c>
      <c r="O17" s="12"/>
      <c r="P17" s="29">
        <f>SUM(P16:P16)</f>
        <v>0</v>
      </c>
      <c r="Q17" s="18">
        <f>SUM(Q16:Q16)</f>
        <v>0</v>
      </c>
      <c r="R17" s="18">
        <f>SUM(R16:R16)</f>
        <v>0</v>
      </c>
      <c r="S17" s="18">
        <f>SUM(S16:S16)</f>
        <v>0</v>
      </c>
      <c r="T17" s="18">
        <f>SUM(T16:T16)</f>
        <v>0</v>
      </c>
      <c r="U17" s="18">
        <f>SUM(U16:U16)</f>
        <v>0</v>
      </c>
      <c r="V17" s="18">
        <f>SUM(V16:V16)</f>
        <v>0</v>
      </c>
      <c r="W17" s="18">
        <f>SUM(W16:W16)</f>
        <v>0</v>
      </c>
      <c r="X17" s="18">
        <f>SUM(X16:X16)</f>
        <v>0</v>
      </c>
      <c r="Y17" s="18">
        <f>SUM(Y16:Y16)</f>
        <v>0</v>
      </c>
      <c r="Z17" s="18">
        <f>SUM(Z16:Z16)</f>
        <v>0</v>
      </c>
      <c r="AA17" s="37">
        <f>SUM(AA16:AA16)</f>
        <v>0</v>
      </c>
    </row>
    <row r="18" spans="1:27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5"/>
      <c r="O18" s="12"/>
      <c r="P18" s="27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35"/>
    </row>
    <row r="19" spans="1:27">
      <c r="A19" s="22" t="s">
        <v>174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5"/>
      <c r="O19" s="12"/>
      <c r="P19" s="27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35"/>
    </row>
    <row r="20" spans="1:27">
      <c r="A20" s="23" t="s">
        <v>172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35"/>
      <c r="O20" s="12"/>
      <c r="P20" s="27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35"/>
    </row>
    <row r="21" spans="1:27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18">
        <f>SUM(M20:M20)</f>
        <v>0</v>
      </c>
      <c r="N21" s="37">
        <f>SUM(N20:N20)</f>
        <v>0</v>
      </c>
      <c r="O21" s="12"/>
      <c r="P21" s="29">
        <f>SUM(P20:P20)</f>
        <v>0</v>
      </c>
      <c r="Q21" s="18">
        <f>SUM(Q20:Q20)</f>
        <v>0</v>
      </c>
      <c r="R21" s="18">
        <f>SUM(R20:R20)</f>
        <v>0</v>
      </c>
      <c r="S21" s="18">
        <f>SUM(S20:S20)</f>
        <v>0</v>
      </c>
      <c r="T21" s="18">
        <f>SUM(T20:T20)</f>
        <v>0</v>
      </c>
      <c r="U21" s="18">
        <f>SUM(U20:U20)</f>
        <v>0</v>
      </c>
      <c r="V21" s="18">
        <f>SUM(V20:V20)</f>
        <v>0</v>
      </c>
      <c r="W21" s="18">
        <f>SUM(W20:W20)</f>
        <v>0</v>
      </c>
      <c r="X21" s="18">
        <f>SUM(X20:X20)</f>
        <v>0</v>
      </c>
      <c r="Y21" s="18">
        <f>SUM(Y20:Y20)</f>
        <v>0</v>
      </c>
      <c r="Z21" s="18">
        <f>SUM(Z20:Z20)</f>
        <v>0</v>
      </c>
      <c r="AA21" s="37">
        <f>SUM(AA20:AA20)</f>
        <v>0</v>
      </c>
    </row>
    <row r="22" spans="1:27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35"/>
      <c r="O22" s="12"/>
      <c r="P22" s="27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35"/>
    </row>
    <row r="23" spans="1:27">
      <c r="A23" s="22" t="s">
        <v>175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5"/>
      <c r="O23" s="12"/>
      <c r="P23" s="27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35"/>
    </row>
    <row r="24" spans="1:27">
      <c r="A24" s="23" t="s">
        <v>172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5"/>
      <c r="O24" s="12"/>
      <c r="P24" s="27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35"/>
    </row>
    <row r="25" spans="1:27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18">
        <f>SUM(M24:M24)</f>
        <v>0</v>
      </c>
      <c r="N25" s="37">
        <f>SUM(N24:N24)</f>
        <v>0</v>
      </c>
      <c r="O25" s="12"/>
      <c r="P25" s="29">
        <f>SUM(P24:P24)</f>
        <v>0</v>
      </c>
      <c r="Q25" s="18">
        <f>SUM(Q24:Q24)</f>
        <v>0</v>
      </c>
      <c r="R25" s="18">
        <f>SUM(R24:R24)</f>
        <v>0</v>
      </c>
      <c r="S25" s="18">
        <f>SUM(S24:S24)</f>
        <v>0</v>
      </c>
      <c r="T25" s="18">
        <f>SUM(T24:T24)</f>
        <v>0</v>
      </c>
      <c r="U25" s="18">
        <f>SUM(U24:U24)</f>
        <v>0</v>
      </c>
      <c r="V25" s="18">
        <f>SUM(V24:V24)</f>
        <v>0</v>
      </c>
      <c r="W25" s="18">
        <f>SUM(W24:W24)</f>
        <v>0</v>
      </c>
      <c r="X25" s="18">
        <f>SUM(X24:X24)</f>
        <v>0</v>
      </c>
      <c r="Y25" s="18">
        <f>SUM(Y24:Y24)</f>
        <v>0</v>
      </c>
      <c r="Z25" s="18">
        <f>SUM(Z24:Z24)</f>
        <v>0</v>
      </c>
      <c r="AA25" s="37">
        <f>SUM(AA24:AA24)</f>
        <v>0</v>
      </c>
    </row>
    <row r="26" spans="1:27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35"/>
      <c r="O26" s="12"/>
      <c r="P26" s="27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35"/>
    </row>
    <row r="27" spans="1:27">
      <c r="A27" s="22" t="s">
        <v>176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35"/>
      <c r="O27" s="12"/>
      <c r="P27" s="27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35"/>
    </row>
    <row r="28" spans="1:27">
      <c r="A28" s="23" t="s">
        <v>170</v>
      </c>
      <c r="B28" s="12"/>
      <c r="C28" s="28">
        <v>15</v>
      </c>
      <c r="D28" s="14">
        <v>2</v>
      </c>
      <c r="E28" s="14">
        <v>7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13</v>
      </c>
      <c r="N28" s="36">
        <v>37</v>
      </c>
      <c r="O28" s="12"/>
      <c r="P28" s="28">
        <v>0</v>
      </c>
      <c r="Q28" s="14">
        <v>1</v>
      </c>
      <c r="R28" s="14">
        <v>4</v>
      </c>
      <c r="S28" s="14">
        <v>0</v>
      </c>
      <c r="T28" s="14">
        <v>2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36">
        <v>7</v>
      </c>
    </row>
    <row r="29" spans="1:27">
      <c r="A29" s="22" t="s">
        <v>47</v>
      </c>
      <c r="B29" s="12"/>
      <c r="C29" s="29">
        <f>SUM(C28:C28)</f>
        <v>15</v>
      </c>
      <c r="D29" s="18">
        <f>SUM(D28:D28)</f>
        <v>2</v>
      </c>
      <c r="E29" s="18">
        <f>SUM(E28:E28)</f>
        <v>7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18">
        <f>SUM(M28:M28)</f>
        <v>13</v>
      </c>
      <c r="N29" s="37">
        <f>SUM(N28:N28)</f>
        <v>37</v>
      </c>
      <c r="O29" s="12"/>
      <c r="P29" s="29">
        <f>SUM(P28:P28)</f>
        <v>0</v>
      </c>
      <c r="Q29" s="18">
        <f>SUM(Q28:Q28)</f>
        <v>1</v>
      </c>
      <c r="R29" s="18">
        <f>SUM(R28:R28)</f>
        <v>4</v>
      </c>
      <c r="S29" s="18">
        <f>SUM(S28:S28)</f>
        <v>0</v>
      </c>
      <c r="T29" s="18">
        <f>SUM(T28:T28)</f>
        <v>2</v>
      </c>
      <c r="U29" s="18">
        <f>SUM(U28:U28)</f>
        <v>0</v>
      </c>
      <c r="V29" s="18">
        <f>SUM(V28:V28)</f>
        <v>0</v>
      </c>
      <c r="W29" s="18">
        <f>SUM(W28:W28)</f>
        <v>0</v>
      </c>
      <c r="X29" s="18">
        <f>SUM(X28:X28)</f>
        <v>0</v>
      </c>
      <c r="Y29" s="18">
        <f>SUM(Y28:Y28)</f>
        <v>0</v>
      </c>
      <c r="Z29" s="18">
        <f>SUM(Z28:Z28)</f>
        <v>0</v>
      </c>
      <c r="AA29" s="37">
        <f>SUM(AA28:AA28)</f>
        <v>7</v>
      </c>
    </row>
    <row r="30" spans="1:27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35"/>
      <c r="O30" s="12"/>
      <c r="P30" s="27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35"/>
    </row>
    <row r="31" spans="1:27">
      <c r="A31" s="22" t="s">
        <v>177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35"/>
      <c r="O31" s="12"/>
      <c r="P31" s="27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35"/>
    </row>
    <row r="32" spans="1:27">
      <c r="A32" s="23" t="s">
        <v>172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35"/>
      <c r="O32" s="12"/>
      <c r="P32" s="27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35"/>
    </row>
    <row r="33" spans="1:27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18">
        <f>SUM(M32:M32)</f>
        <v>0</v>
      </c>
      <c r="N33" s="37">
        <f>SUM(N32:N32)</f>
        <v>0</v>
      </c>
      <c r="O33" s="12"/>
      <c r="P33" s="29">
        <f>SUM(P32:P32)</f>
        <v>0</v>
      </c>
      <c r="Q33" s="18">
        <f>SUM(Q32:Q32)</f>
        <v>0</v>
      </c>
      <c r="R33" s="18">
        <f>SUM(R32:R32)</f>
        <v>0</v>
      </c>
      <c r="S33" s="18">
        <f>SUM(S32:S32)</f>
        <v>0</v>
      </c>
      <c r="T33" s="18">
        <f>SUM(T32:T32)</f>
        <v>0</v>
      </c>
      <c r="U33" s="18">
        <f>SUM(U32:U32)</f>
        <v>0</v>
      </c>
      <c r="V33" s="18">
        <f>SUM(V32:V32)</f>
        <v>0</v>
      </c>
      <c r="W33" s="18">
        <f>SUM(W32:W32)</f>
        <v>0</v>
      </c>
      <c r="X33" s="18">
        <f>SUM(X32:X32)</f>
        <v>0</v>
      </c>
      <c r="Y33" s="18">
        <f>SUM(Y32:Y32)</f>
        <v>0</v>
      </c>
      <c r="Z33" s="18">
        <f>SUM(Z32:Z32)</f>
        <v>0</v>
      </c>
      <c r="AA33" s="37">
        <f>SUM(AA32:AA32)</f>
        <v>0</v>
      </c>
    </row>
    <row r="34" spans="1:27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35"/>
      <c r="O34" s="12"/>
      <c r="P34" s="27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35"/>
    </row>
    <row r="35" spans="1:27">
      <c r="A35" s="22" t="s">
        <v>178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35"/>
      <c r="O35" s="12"/>
      <c r="P35" s="27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35"/>
    </row>
    <row r="36" spans="1:27">
      <c r="A36" s="23" t="s">
        <v>172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35"/>
      <c r="O36" s="12"/>
      <c r="P36" s="27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35"/>
    </row>
    <row r="37" spans="1:27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18">
        <f>SUM(M36:M36)</f>
        <v>0</v>
      </c>
      <c r="N37" s="37">
        <f>SUM(N36:N36)</f>
        <v>0</v>
      </c>
      <c r="O37" s="12"/>
      <c r="P37" s="29">
        <f>SUM(P36:P36)</f>
        <v>0</v>
      </c>
      <c r="Q37" s="18">
        <f>SUM(Q36:Q36)</f>
        <v>0</v>
      </c>
      <c r="R37" s="18">
        <f>SUM(R36:R36)</f>
        <v>0</v>
      </c>
      <c r="S37" s="18">
        <f>SUM(S36:S36)</f>
        <v>0</v>
      </c>
      <c r="T37" s="18">
        <f>SUM(T36:T36)</f>
        <v>0</v>
      </c>
      <c r="U37" s="18">
        <f>SUM(U36:U36)</f>
        <v>0</v>
      </c>
      <c r="V37" s="18">
        <f>SUM(V36:V36)</f>
        <v>0</v>
      </c>
      <c r="W37" s="18">
        <f>SUM(W36:W36)</f>
        <v>0</v>
      </c>
      <c r="X37" s="18">
        <f>SUM(X36:X36)</f>
        <v>0</v>
      </c>
      <c r="Y37" s="18">
        <f>SUM(Y36:Y36)</f>
        <v>0</v>
      </c>
      <c r="Z37" s="18">
        <f>SUM(Z36:Z36)</f>
        <v>0</v>
      </c>
      <c r="AA37" s="37">
        <f>SUM(AA36:AA36)</f>
        <v>0</v>
      </c>
    </row>
    <row r="38" spans="1:27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35"/>
      <c r="O38" s="12"/>
      <c r="P38" s="27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35"/>
    </row>
    <row r="39" spans="1:27">
      <c r="A39" s="22" t="s">
        <v>179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35"/>
      <c r="O39" s="12"/>
      <c r="P39" s="27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35"/>
    </row>
    <row r="40" spans="1:27">
      <c r="A40" s="23" t="s">
        <v>172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35"/>
      <c r="O40" s="12"/>
      <c r="P40" s="27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35"/>
    </row>
    <row r="41" spans="1:27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18">
        <f>SUM(M40:M40)</f>
        <v>0</v>
      </c>
      <c r="N41" s="37">
        <f>SUM(N40:N40)</f>
        <v>0</v>
      </c>
      <c r="O41" s="12"/>
      <c r="P41" s="29">
        <f>SUM(P40:P40)</f>
        <v>0</v>
      </c>
      <c r="Q41" s="18">
        <f>SUM(Q40:Q40)</f>
        <v>0</v>
      </c>
      <c r="R41" s="18">
        <f>SUM(R40:R40)</f>
        <v>0</v>
      </c>
      <c r="S41" s="18">
        <f>SUM(S40:S40)</f>
        <v>0</v>
      </c>
      <c r="T41" s="18">
        <f>SUM(T40:T40)</f>
        <v>0</v>
      </c>
      <c r="U41" s="18">
        <f>SUM(U40:U40)</f>
        <v>0</v>
      </c>
      <c r="V41" s="18">
        <f>SUM(V40:V40)</f>
        <v>0</v>
      </c>
      <c r="W41" s="18">
        <f>SUM(W40:W40)</f>
        <v>0</v>
      </c>
      <c r="X41" s="18">
        <f>SUM(X40:X40)</f>
        <v>0</v>
      </c>
      <c r="Y41" s="18">
        <f>SUM(Y40:Y40)</f>
        <v>0</v>
      </c>
      <c r="Z41" s="18">
        <f>SUM(Z40:Z40)</f>
        <v>0</v>
      </c>
      <c r="AA41" s="37">
        <f>SUM(AA40:AA40)</f>
        <v>0</v>
      </c>
    </row>
    <row r="42" spans="1:27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35"/>
      <c r="O42" s="12"/>
      <c r="P42" s="27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35"/>
    </row>
    <row r="43" spans="1:27">
      <c r="A43" s="22" t="s">
        <v>180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35"/>
      <c r="O43" s="12"/>
      <c r="P43" s="27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35"/>
    </row>
    <row r="44" spans="1:27">
      <c r="A44" s="23" t="s">
        <v>170</v>
      </c>
      <c r="B44" s="12"/>
      <c r="C44" s="28">
        <v>6</v>
      </c>
      <c r="D44" s="14">
        <v>12</v>
      </c>
      <c r="E44" s="14">
        <v>1</v>
      </c>
      <c r="F44" s="14">
        <v>10</v>
      </c>
      <c r="G44" s="14">
        <v>4</v>
      </c>
      <c r="H44" s="14"/>
      <c r="I44" s="14"/>
      <c r="J44" s="14"/>
      <c r="K44" s="14"/>
      <c r="L44" s="14">
        <v>11</v>
      </c>
      <c r="M44" s="14"/>
      <c r="N44" s="36">
        <v>44</v>
      </c>
      <c r="O44" s="12"/>
      <c r="P44" s="28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36">
        <v>0</v>
      </c>
    </row>
    <row r="45" spans="1:27">
      <c r="A45" s="22" t="s">
        <v>47</v>
      </c>
      <c r="B45" s="12"/>
      <c r="C45" s="29">
        <f>SUM(C44:C44)</f>
        <v>6</v>
      </c>
      <c r="D45" s="18">
        <f>SUM(D44:D44)</f>
        <v>12</v>
      </c>
      <c r="E45" s="18">
        <f>SUM(E44:E44)</f>
        <v>1</v>
      </c>
      <c r="F45" s="18">
        <f>SUM(F44:F44)</f>
        <v>10</v>
      </c>
      <c r="G45" s="18">
        <f>SUM(G44:G44)</f>
        <v>4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11</v>
      </c>
      <c r="M45" s="18">
        <f>SUM(M44:M44)</f>
        <v>0</v>
      </c>
      <c r="N45" s="37">
        <f>SUM(N44:N44)</f>
        <v>44</v>
      </c>
      <c r="O45" s="12"/>
      <c r="P45" s="29">
        <f>SUM(P44:P44)</f>
        <v>0</v>
      </c>
      <c r="Q45" s="18">
        <f>SUM(Q44:Q44)</f>
        <v>0</v>
      </c>
      <c r="R45" s="18">
        <f>SUM(R44:R44)</f>
        <v>0</v>
      </c>
      <c r="S45" s="18">
        <f>SUM(S44:S44)</f>
        <v>0</v>
      </c>
      <c r="T45" s="18">
        <f>SUM(T44:T44)</f>
        <v>0</v>
      </c>
      <c r="U45" s="18">
        <f>SUM(U44:U44)</f>
        <v>0</v>
      </c>
      <c r="V45" s="18">
        <f>SUM(V44:V44)</f>
        <v>0</v>
      </c>
      <c r="W45" s="18">
        <f>SUM(W44:W44)</f>
        <v>0</v>
      </c>
      <c r="X45" s="18">
        <f>SUM(X44:X44)</f>
        <v>0</v>
      </c>
      <c r="Y45" s="18">
        <f>SUM(Y44:Y44)</f>
        <v>0</v>
      </c>
      <c r="Z45" s="18">
        <f>SUM(Z44:Z44)</f>
        <v>0</v>
      </c>
      <c r="AA45" s="37">
        <f>SUM(AA44:AA44)</f>
        <v>0</v>
      </c>
    </row>
    <row r="46" spans="1:27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35"/>
      <c r="O46" s="12"/>
      <c r="P46" s="27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35"/>
    </row>
    <row r="47" spans="1:27">
      <c r="A47" s="22" t="s">
        <v>181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35"/>
      <c r="O47" s="12"/>
      <c r="P47" s="27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35"/>
    </row>
    <row r="48" spans="1:27">
      <c r="A48" s="23" t="s">
        <v>170</v>
      </c>
      <c r="B48" s="12"/>
      <c r="C48" s="28">
        <v>1</v>
      </c>
      <c r="D48" s="14">
        <v>4</v>
      </c>
      <c r="E48" s="14">
        <v>1</v>
      </c>
      <c r="F48" s="14">
        <v>9</v>
      </c>
      <c r="G48" s="14"/>
      <c r="H48" s="14">
        <v>1</v>
      </c>
      <c r="I48" s="14"/>
      <c r="J48" s="14"/>
      <c r="K48" s="14">
        <v>2</v>
      </c>
      <c r="L48" s="14">
        <v>11</v>
      </c>
      <c r="M48" s="14"/>
      <c r="N48" s="36">
        <v>29</v>
      </c>
      <c r="O48" s="12"/>
      <c r="P48" s="28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36">
        <v>0</v>
      </c>
    </row>
    <row r="49" spans="1:27">
      <c r="A49" s="22" t="s">
        <v>47</v>
      </c>
      <c r="B49" s="12"/>
      <c r="C49" s="29">
        <f>SUM(C48:C48)</f>
        <v>1</v>
      </c>
      <c r="D49" s="18">
        <f>SUM(D48:D48)</f>
        <v>4</v>
      </c>
      <c r="E49" s="18">
        <f>SUM(E48:E48)</f>
        <v>1</v>
      </c>
      <c r="F49" s="18">
        <f>SUM(F48:F48)</f>
        <v>9</v>
      </c>
      <c r="G49" s="18">
        <f>SUM(G48:G48)</f>
        <v>0</v>
      </c>
      <c r="H49" s="18">
        <f>SUM(H48:H48)</f>
        <v>1</v>
      </c>
      <c r="I49" s="18">
        <f>SUM(I48:I48)</f>
        <v>0</v>
      </c>
      <c r="J49" s="18">
        <f>SUM(J48:J48)</f>
        <v>0</v>
      </c>
      <c r="K49" s="18">
        <f>SUM(K48:K48)</f>
        <v>2</v>
      </c>
      <c r="L49" s="18">
        <f>SUM(L48:L48)</f>
        <v>11</v>
      </c>
      <c r="M49" s="18">
        <f>SUM(M48:M48)</f>
        <v>0</v>
      </c>
      <c r="N49" s="37">
        <f>SUM(N48:N48)</f>
        <v>29</v>
      </c>
      <c r="O49" s="12"/>
      <c r="P49" s="29">
        <f>SUM(P48:P48)</f>
        <v>0</v>
      </c>
      <c r="Q49" s="18">
        <f>SUM(Q48:Q48)</f>
        <v>0</v>
      </c>
      <c r="R49" s="18">
        <f>SUM(R48:R48)</f>
        <v>0</v>
      </c>
      <c r="S49" s="18">
        <f>SUM(S48:S48)</f>
        <v>0</v>
      </c>
      <c r="T49" s="18">
        <f>SUM(T48:T48)</f>
        <v>0</v>
      </c>
      <c r="U49" s="18">
        <f>SUM(U48:U48)</f>
        <v>0</v>
      </c>
      <c r="V49" s="18">
        <f>SUM(V48:V48)</f>
        <v>0</v>
      </c>
      <c r="W49" s="18">
        <f>SUM(W48:W48)</f>
        <v>0</v>
      </c>
      <c r="X49" s="18">
        <f>SUM(X48:X48)</f>
        <v>0</v>
      </c>
      <c r="Y49" s="18">
        <f>SUM(Y48:Y48)</f>
        <v>0</v>
      </c>
      <c r="Z49" s="18">
        <f>SUM(Z48:Z48)</f>
        <v>0</v>
      </c>
      <c r="AA49" s="37">
        <f>SUM(AA48:AA48)</f>
        <v>0</v>
      </c>
    </row>
    <row r="50" spans="1:27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35"/>
      <c r="O50" s="12"/>
      <c r="P50" s="27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35"/>
    </row>
    <row r="51" spans="1:27">
      <c r="A51" s="22" t="s">
        <v>182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35"/>
      <c r="O51" s="12"/>
      <c r="P51" s="27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35"/>
    </row>
    <row r="52" spans="1:27">
      <c r="A52" s="23" t="s">
        <v>172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35"/>
      <c r="O52" s="12"/>
      <c r="P52" s="27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35"/>
    </row>
    <row r="53" spans="1:27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18">
        <f>SUM(M52:M52)</f>
        <v>0</v>
      </c>
      <c r="N53" s="37">
        <f>SUM(N52:N52)</f>
        <v>0</v>
      </c>
      <c r="O53" s="12"/>
      <c r="P53" s="29">
        <f>SUM(P52:P52)</f>
        <v>0</v>
      </c>
      <c r="Q53" s="18">
        <f>SUM(Q52:Q52)</f>
        <v>0</v>
      </c>
      <c r="R53" s="18">
        <f>SUM(R52:R52)</f>
        <v>0</v>
      </c>
      <c r="S53" s="18">
        <f>SUM(S52:S52)</f>
        <v>0</v>
      </c>
      <c r="T53" s="18">
        <f>SUM(T52:T52)</f>
        <v>0</v>
      </c>
      <c r="U53" s="18">
        <f>SUM(U52:U52)</f>
        <v>0</v>
      </c>
      <c r="V53" s="18">
        <f>SUM(V52:V52)</f>
        <v>0</v>
      </c>
      <c r="W53" s="18">
        <f>SUM(W52:W52)</f>
        <v>0</v>
      </c>
      <c r="X53" s="18">
        <f>SUM(X52:X52)</f>
        <v>0</v>
      </c>
      <c r="Y53" s="18">
        <f>SUM(Y52:Y52)</f>
        <v>0</v>
      </c>
      <c r="Z53" s="18">
        <f>SUM(Z52:Z52)</f>
        <v>0</v>
      </c>
      <c r="AA53" s="37">
        <f>SUM(AA52:AA52)</f>
        <v>0</v>
      </c>
    </row>
    <row r="54" spans="1:27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5"/>
      <c r="O54" s="12"/>
      <c r="P54" s="27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35"/>
    </row>
    <row r="55" spans="1:27">
      <c r="A55" s="22" t="s">
        <v>183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5"/>
      <c r="O55" s="12"/>
      <c r="P55" s="27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35"/>
    </row>
    <row r="56" spans="1:27">
      <c r="A56" s="23" t="s">
        <v>172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5"/>
      <c r="O56" s="12"/>
      <c r="P56" s="27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35"/>
    </row>
    <row r="57" spans="1:27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18">
        <f>SUM(M56:M56)</f>
        <v>0</v>
      </c>
      <c r="N57" s="37">
        <f>SUM(N56:N56)</f>
        <v>0</v>
      </c>
      <c r="O57" s="12"/>
      <c r="P57" s="29">
        <f>SUM(P56:P56)</f>
        <v>0</v>
      </c>
      <c r="Q57" s="18">
        <f>SUM(Q56:Q56)</f>
        <v>0</v>
      </c>
      <c r="R57" s="18">
        <f>SUM(R56:R56)</f>
        <v>0</v>
      </c>
      <c r="S57" s="18">
        <f>SUM(S56:S56)</f>
        <v>0</v>
      </c>
      <c r="T57" s="18">
        <f>SUM(T56:T56)</f>
        <v>0</v>
      </c>
      <c r="U57" s="18">
        <f>SUM(U56:U56)</f>
        <v>0</v>
      </c>
      <c r="V57" s="18">
        <f>SUM(V56:V56)</f>
        <v>0</v>
      </c>
      <c r="W57" s="18">
        <f>SUM(W56:W56)</f>
        <v>0</v>
      </c>
      <c r="X57" s="18">
        <f>SUM(X56:X56)</f>
        <v>0</v>
      </c>
      <c r="Y57" s="18">
        <f>SUM(Y56:Y56)</f>
        <v>0</v>
      </c>
      <c r="Z57" s="18">
        <f>SUM(Z56:Z56)</f>
        <v>0</v>
      </c>
      <c r="AA57" s="37">
        <f>SUM(AA56:AA56)</f>
        <v>0</v>
      </c>
    </row>
    <row r="58" spans="1:27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35"/>
      <c r="O58" s="12"/>
      <c r="P58" s="27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35"/>
    </row>
    <row r="59" spans="1:27">
      <c r="A59" s="22" t="s">
        <v>184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35"/>
      <c r="O59" s="12"/>
      <c r="P59" s="27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35"/>
    </row>
    <row r="60" spans="1:27">
      <c r="A60" s="23" t="s">
        <v>170</v>
      </c>
      <c r="B60" s="12"/>
      <c r="C60" s="28">
        <v>6</v>
      </c>
      <c r="D60" s="14">
        <v>11</v>
      </c>
      <c r="E60" s="14">
        <v>2</v>
      </c>
      <c r="F60" s="14">
        <v>8</v>
      </c>
      <c r="G60" s="14">
        <v>2</v>
      </c>
      <c r="H60" s="14">
        <v>13</v>
      </c>
      <c r="I60" s="14">
        <v>0</v>
      </c>
      <c r="J60" s="14">
        <v>0</v>
      </c>
      <c r="K60" s="14">
        <v>1</v>
      </c>
      <c r="L60" s="14">
        <v>9</v>
      </c>
      <c r="M60" s="14">
        <v>0</v>
      </c>
      <c r="N60" s="36">
        <v>52</v>
      </c>
      <c r="O60" s="12"/>
      <c r="P60" s="28">
        <v>1</v>
      </c>
      <c r="Q60" s="14">
        <v>8</v>
      </c>
      <c r="R60" s="14">
        <v>0</v>
      </c>
      <c r="S60" s="14">
        <v>2</v>
      </c>
      <c r="T60" s="14">
        <v>3</v>
      </c>
      <c r="U60" s="14">
        <v>1</v>
      </c>
      <c r="V60" s="14">
        <v>0</v>
      </c>
      <c r="W60" s="14">
        <v>0</v>
      </c>
      <c r="X60" s="14">
        <v>0</v>
      </c>
      <c r="Y60" s="14">
        <v>4</v>
      </c>
      <c r="Z60" s="14">
        <v>1</v>
      </c>
      <c r="AA60" s="36">
        <v>20</v>
      </c>
    </row>
    <row r="61" spans="1:27">
      <c r="A61" s="22" t="s">
        <v>47</v>
      </c>
      <c r="B61" s="12"/>
      <c r="C61" s="29">
        <f>SUM(C60:C60)</f>
        <v>6</v>
      </c>
      <c r="D61" s="18">
        <f>SUM(D60:D60)</f>
        <v>11</v>
      </c>
      <c r="E61" s="18">
        <f>SUM(E60:E60)</f>
        <v>2</v>
      </c>
      <c r="F61" s="18">
        <f>SUM(F60:F60)</f>
        <v>8</v>
      </c>
      <c r="G61" s="18">
        <f>SUM(G60:G60)</f>
        <v>2</v>
      </c>
      <c r="H61" s="18">
        <f>SUM(H60:H60)</f>
        <v>13</v>
      </c>
      <c r="I61" s="18">
        <f>SUM(I60:I60)</f>
        <v>0</v>
      </c>
      <c r="J61" s="18">
        <f>SUM(J60:J60)</f>
        <v>0</v>
      </c>
      <c r="K61" s="18">
        <f>SUM(K60:K60)</f>
        <v>1</v>
      </c>
      <c r="L61" s="18">
        <f>SUM(L60:L60)</f>
        <v>9</v>
      </c>
      <c r="M61" s="18">
        <f>SUM(M60:M60)</f>
        <v>0</v>
      </c>
      <c r="N61" s="37">
        <f>SUM(N60:N60)</f>
        <v>52</v>
      </c>
      <c r="O61" s="12"/>
      <c r="P61" s="29">
        <f>SUM(P60:P60)</f>
        <v>1</v>
      </c>
      <c r="Q61" s="18">
        <f>SUM(Q60:Q60)</f>
        <v>8</v>
      </c>
      <c r="R61" s="18">
        <f>SUM(R60:R60)</f>
        <v>0</v>
      </c>
      <c r="S61" s="18">
        <f>SUM(S60:S60)</f>
        <v>2</v>
      </c>
      <c r="T61" s="18">
        <f>SUM(T60:T60)</f>
        <v>3</v>
      </c>
      <c r="U61" s="18">
        <f>SUM(U60:U60)</f>
        <v>1</v>
      </c>
      <c r="V61" s="18">
        <f>SUM(V60:V60)</f>
        <v>0</v>
      </c>
      <c r="W61" s="18">
        <f>SUM(W60:W60)</f>
        <v>0</v>
      </c>
      <c r="X61" s="18">
        <f>SUM(X60:X60)</f>
        <v>0</v>
      </c>
      <c r="Y61" s="18">
        <f>SUM(Y60:Y60)</f>
        <v>4</v>
      </c>
      <c r="Z61" s="18">
        <f>SUM(Z60:Z60)</f>
        <v>1</v>
      </c>
      <c r="AA61" s="37">
        <f>SUM(AA60:AA60)</f>
        <v>20</v>
      </c>
    </row>
    <row r="62" spans="1:27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35"/>
      <c r="O62" s="12"/>
      <c r="P62" s="27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35"/>
    </row>
    <row r="63" spans="1:27">
      <c r="A63" s="22" t="s">
        <v>185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35"/>
      <c r="O63" s="12"/>
      <c r="P63" s="27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35"/>
    </row>
    <row r="64" spans="1:27">
      <c r="A64" s="23" t="s">
        <v>172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35"/>
      <c r="O64" s="12"/>
      <c r="P64" s="27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35"/>
    </row>
    <row r="65" spans="1:27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18">
        <f>SUM(M64:M64)</f>
        <v>0</v>
      </c>
      <c r="N65" s="37">
        <f>SUM(N64:N64)</f>
        <v>0</v>
      </c>
      <c r="O65" s="12"/>
      <c r="P65" s="29">
        <f>SUM(P64:P64)</f>
        <v>0</v>
      </c>
      <c r="Q65" s="18">
        <f>SUM(Q64:Q64)</f>
        <v>0</v>
      </c>
      <c r="R65" s="18">
        <f>SUM(R64:R64)</f>
        <v>0</v>
      </c>
      <c r="S65" s="18">
        <f>SUM(S64:S64)</f>
        <v>0</v>
      </c>
      <c r="T65" s="18">
        <f>SUM(T64:T64)</f>
        <v>0</v>
      </c>
      <c r="U65" s="18">
        <f>SUM(U64:U64)</f>
        <v>0</v>
      </c>
      <c r="V65" s="18">
        <f>SUM(V64:V64)</f>
        <v>0</v>
      </c>
      <c r="W65" s="18">
        <f>SUM(W64:W64)</f>
        <v>0</v>
      </c>
      <c r="X65" s="18">
        <f>SUM(X64:X64)</f>
        <v>0</v>
      </c>
      <c r="Y65" s="18">
        <f>SUM(Y64:Y64)</f>
        <v>0</v>
      </c>
      <c r="Z65" s="18">
        <f>SUM(Z64:Z64)</f>
        <v>0</v>
      </c>
      <c r="AA65" s="37">
        <f>SUM(AA64:AA64)</f>
        <v>0</v>
      </c>
    </row>
    <row r="66" spans="1:27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35"/>
      <c r="O66" s="12"/>
      <c r="P66" s="27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35"/>
    </row>
    <row r="67" spans="1:27">
      <c r="A67" s="22" t="s">
        <v>186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35"/>
      <c r="O67" s="12"/>
      <c r="P67" s="27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35"/>
    </row>
    <row r="68" spans="1:27">
      <c r="A68" s="23" t="s">
        <v>172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35"/>
      <c r="O68" s="12"/>
      <c r="P68" s="27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35"/>
    </row>
    <row r="69" spans="1:27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18">
        <f>SUM(M68:M68)</f>
        <v>0</v>
      </c>
      <c r="N69" s="37">
        <f>SUM(N68:N68)</f>
        <v>0</v>
      </c>
      <c r="O69" s="12"/>
      <c r="P69" s="29">
        <f>SUM(P68:P68)</f>
        <v>0</v>
      </c>
      <c r="Q69" s="18">
        <f>SUM(Q68:Q68)</f>
        <v>0</v>
      </c>
      <c r="R69" s="18">
        <f>SUM(R68:R68)</f>
        <v>0</v>
      </c>
      <c r="S69" s="18">
        <f>SUM(S68:S68)</f>
        <v>0</v>
      </c>
      <c r="T69" s="18">
        <f>SUM(T68:T68)</f>
        <v>0</v>
      </c>
      <c r="U69" s="18">
        <f>SUM(U68:U68)</f>
        <v>0</v>
      </c>
      <c r="V69" s="18">
        <f>SUM(V68:V68)</f>
        <v>0</v>
      </c>
      <c r="W69" s="18">
        <f>SUM(W68:W68)</f>
        <v>0</v>
      </c>
      <c r="X69" s="18">
        <f>SUM(X68:X68)</f>
        <v>0</v>
      </c>
      <c r="Y69" s="18">
        <f>SUM(Y68:Y68)</f>
        <v>0</v>
      </c>
      <c r="Z69" s="18">
        <f>SUM(Z68:Z68)</f>
        <v>0</v>
      </c>
      <c r="AA69" s="37">
        <f>SUM(AA68:AA68)</f>
        <v>0</v>
      </c>
    </row>
    <row r="70" spans="1:27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35"/>
      <c r="O70" s="12"/>
      <c r="P70" s="27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35"/>
    </row>
    <row r="71" spans="1:27">
      <c r="A71" s="22" t="s">
        <v>187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35"/>
      <c r="O71" s="12"/>
      <c r="P71" s="27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35"/>
    </row>
    <row r="72" spans="1:27">
      <c r="A72" s="23" t="s">
        <v>170</v>
      </c>
      <c r="B72" s="12"/>
      <c r="C72" s="28">
        <v>9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36">
        <v>9</v>
      </c>
      <c r="O72" s="12"/>
      <c r="P72" s="28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36">
        <v>0</v>
      </c>
    </row>
    <row r="73" spans="1:27">
      <c r="A73" s="22" t="s">
        <v>47</v>
      </c>
      <c r="B73" s="12"/>
      <c r="C73" s="29">
        <f>SUM(C72:C72)</f>
        <v>9</v>
      </c>
      <c r="D73" s="18">
        <f>SUM(D72:D72)</f>
        <v>0</v>
      </c>
      <c r="E73" s="18">
        <f>SUM(E72:E72)</f>
        <v>0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18">
        <f>SUM(M72:M72)</f>
        <v>0</v>
      </c>
      <c r="N73" s="37">
        <f>SUM(N72:N72)</f>
        <v>9</v>
      </c>
      <c r="O73" s="12"/>
      <c r="P73" s="29">
        <f>SUM(P72:P72)</f>
        <v>0</v>
      </c>
      <c r="Q73" s="18">
        <f>SUM(Q72:Q72)</f>
        <v>0</v>
      </c>
      <c r="R73" s="18">
        <f>SUM(R72:R72)</f>
        <v>0</v>
      </c>
      <c r="S73" s="18">
        <f>SUM(S72:S72)</f>
        <v>0</v>
      </c>
      <c r="T73" s="18">
        <f>SUM(T72:T72)</f>
        <v>0</v>
      </c>
      <c r="U73" s="18">
        <f>SUM(U72:U72)</f>
        <v>0</v>
      </c>
      <c r="V73" s="18">
        <f>SUM(V72:V72)</f>
        <v>0</v>
      </c>
      <c r="W73" s="18">
        <f>SUM(W72:W72)</f>
        <v>0</v>
      </c>
      <c r="X73" s="18">
        <f>SUM(X72:X72)</f>
        <v>0</v>
      </c>
      <c r="Y73" s="18">
        <f>SUM(Y72:Y72)</f>
        <v>0</v>
      </c>
      <c r="Z73" s="18">
        <f>SUM(Z72:Z72)</f>
        <v>0</v>
      </c>
      <c r="AA73" s="37">
        <f>SUM(AA72:AA72)</f>
        <v>0</v>
      </c>
    </row>
    <row r="74" spans="1:27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35"/>
      <c r="O74" s="12"/>
      <c r="P74" s="27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35"/>
    </row>
    <row r="75" spans="1:27">
      <c r="A75" s="22" t="s">
        <v>188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35"/>
      <c r="O75" s="12"/>
      <c r="P75" s="27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35"/>
    </row>
    <row r="76" spans="1:27">
      <c r="A76" s="23" t="s">
        <v>170</v>
      </c>
      <c r="B76" s="12"/>
      <c r="C76" s="28">
        <v>55</v>
      </c>
      <c r="D76" s="14">
        <v>128</v>
      </c>
      <c r="E76" s="14">
        <v>36</v>
      </c>
      <c r="F76" s="14">
        <v>6</v>
      </c>
      <c r="G76" s="14">
        <v>29</v>
      </c>
      <c r="H76" s="14"/>
      <c r="I76" s="14"/>
      <c r="J76" s="14"/>
      <c r="K76" s="14"/>
      <c r="L76" s="14"/>
      <c r="M76" s="14"/>
      <c r="N76" s="36">
        <v>254</v>
      </c>
      <c r="O76" s="12"/>
      <c r="P76" s="28">
        <v>18</v>
      </c>
      <c r="Q76" s="14">
        <v>34</v>
      </c>
      <c r="R76" s="14">
        <v>10</v>
      </c>
      <c r="S76" s="14"/>
      <c r="T76" s="14">
        <v>1</v>
      </c>
      <c r="U76" s="14">
        <v>1</v>
      </c>
      <c r="V76" s="14"/>
      <c r="W76" s="14"/>
      <c r="X76" s="14"/>
      <c r="Y76" s="14"/>
      <c r="Z76" s="14"/>
      <c r="AA76" s="36">
        <v>64</v>
      </c>
    </row>
    <row r="77" spans="1:27">
      <c r="A77" s="22" t="s">
        <v>47</v>
      </c>
      <c r="B77" s="12"/>
      <c r="C77" s="29">
        <f>SUM(C76:C76)</f>
        <v>55</v>
      </c>
      <c r="D77" s="18">
        <f>SUM(D76:D76)</f>
        <v>128</v>
      </c>
      <c r="E77" s="18">
        <f>SUM(E76:E76)</f>
        <v>36</v>
      </c>
      <c r="F77" s="18">
        <f>SUM(F76:F76)</f>
        <v>6</v>
      </c>
      <c r="G77" s="18">
        <f>SUM(G76:G76)</f>
        <v>29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18">
        <f>SUM(M76:M76)</f>
        <v>0</v>
      </c>
      <c r="N77" s="37">
        <f>SUM(N76:N76)</f>
        <v>254</v>
      </c>
      <c r="O77" s="12"/>
      <c r="P77" s="29">
        <f>SUM(P76:P76)</f>
        <v>18</v>
      </c>
      <c r="Q77" s="18">
        <f>SUM(Q76:Q76)</f>
        <v>34</v>
      </c>
      <c r="R77" s="18">
        <f>SUM(R76:R76)</f>
        <v>10</v>
      </c>
      <c r="S77" s="18">
        <f>SUM(S76:S76)</f>
        <v>0</v>
      </c>
      <c r="T77" s="18">
        <f>SUM(T76:T76)</f>
        <v>1</v>
      </c>
      <c r="U77" s="18">
        <f>SUM(U76:U76)</f>
        <v>1</v>
      </c>
      <c r="V77" s="18">
        <f>SUM(V76:V76)</f>
        <v>0</v>
      </c>
      <c r="W77" s="18">
        <f>SUM(W76:W76)</f>
        <v>0</v>
      </c>
      <c r="X77" s="18">
        <f>SUM(X76:X76)</f>
        <v>0</v>
      </c>
      <c r="Y77" s="18">
        <f>SUM(Y76:Y76)</f>
        <v>0</v>
      </c>
      <c r="Z77" s="18">
        <f>SUM(Z76:Z76)</f>
        <v>0</v>
      </c>
      <c r="AA77" s="37">
        <f>SUM(AA76:AA76)</f>
        <v>64</v>
      </c>
    </row>
    <row r="78" spans="1:27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35"/>
      <c r="O78" s="12"/>
      <c r="P78" s="27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35"/>
    </row>
    <row r="79" spans="1:27">
      <c r="A79" s="22" t="s">
        <v>189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35"/>
      <c r="O79" s="12"/>
      <c r="P79" s="27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35"/>
    </row>
    <row r="80" spans="1:27">
      <c r="A80" s="23" t="s">
        <v>172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35"/>
      <c r="O80" s="12"/>
      <c r="P80" s="27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35"/>
    </row>
    <row r="81" spans="1:27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18">
        <f>SUM(M80:M80)</f>
        <v>0</v>
      </c>
      <c r="N81" s="37">
        <f>SUM(N80:N80)</f>
        <v>0</v>
      </c>
      <c r="O81" s="12"/>
      <c r="P81" s="29">
        <f>SUM(P80:P80)</f>
        <v>0</v>
      </c>
      <c r="Q81" s="18">
        <f>SUM(Q80:Q80)</f>
        <v>0</v>
      </c>
      <c r="R81" s="18">
        <f>SUM(R80:R80)</f>
        <v>0</v>
      </c>
      <c r="S81" s="18">
        <f>SUM(S80:S80)</f>
        <v>0</v>
      </c>
      <c r="T81" s="18">
        <f>SUM(T80:T80)</f>
        <v>0</v>
      </c>
      <c r="U81" s="18">
        <f>SUM(U80:U80)</f>
        <v>0</v>
      </c>
      <c r="V81" s="18">
        <f>SUM(V80:V80)</f>
        <v>0</v>
      </c>
      <c r="W81" s="18">
        <f>SUM(W80:W80)</f>
        <v>0</v>
      </c>
      <c r="X81" s="18">
        <f>SUM(X80:X80)</f>
        <v>0</v>
      </c>
      <c r="Y81" s="18">
        <f>SUM(Y80:Y80)</f>
        <v>0</v>
      </c>
      <c r="Z81" s="18">
        <f>SUM(Z80:Z80)</f>
        <v>0</v>
      </c>
      <c r="AA81" s="37">
        <f>SUM(AA80:AA80)</f>
        <v>0</v>
      </c>
    </row>
    <row r="82" spans="1:27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35"/>
      <c r="O82" s="12"/>
      <c r="P82" s="27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35"/>
    </row>
    <row r="83" spans="1:27">
      <c r="A83" s="22" t="s">
        <v>190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35"/>
      <c r="O83" s="12"/>
      <c r="P83" s="27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35"/>
    </row>
    <row r="84" spans="1:27">
      <c r="A84" s="23" t="s">
        <v>172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35"/>
      <c r="O84" s="12"/>
      <c r="P84" s="27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35"/>
    </row>
    <row r="85" spans="1:27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0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18">
        <f>SUM(M84:M84)</f>
        <v>0</v>
      </c>
      <c r="N85" s="37">
        <f>SUM(N84:N84)</f>
        <v>0</v>
      </c>
      <c r="O85" s="12"/>
      <c r="P85" s="29">
        <f>SUM(P84:P84)</f>
        <v>0</v>
      </c>
      <c r="Q85" s="18">
        <f>SUM(Q84:Q84)</f>
        <v>0</v>
      </c>
      <c r="R85" s="18">
        <f>SUM(R84:R84)</f>
        <v>0</v>
      </c>
      <c r="S85" s="18">
        <f>SUM(S84:S84)</f>
        <v>0</v>
      </c>
      <c r="T85" s="18">
        <f>SUM(T84:T84)</f>
        <v>0</v>
      </c>
      <c r="U85" s="18">
        <f>SUM(U84:U84)</f>
        <v>0</v>
      </c>
      <c r="V85" s="18">
        <f>SUM(V84:V84)</f>
        <v>0</v>
      </c>
      <c r="W85" s="18">
        <f>SUM(W84:W84)</f>
        <v>0</v>
      </c>
      <c r="X85" s="18">
        <f>SUM(X84:X84)</f>
        <v>0</v>
      </c>
      <c r="Y85" s="18">
        <f>SUM(Y84:Y84)</f>
        <v>0</v>
      </c>
      <c r="Z85" s="18">
        <f>SUM(Z84:Z84)</f>
        <v>0</v>
      </c>
      <c r="AA85" s="37">
        <f>SUM(AA84:AA84)</f>
        <v>0</v>
      </c>
    </row>
    <row r="86" spans="1:27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35"/>
      <c r="O86" s="12"/>
      <c r="P86" s="27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35"/>
    </row>
    <row r="87" spans="1:27">
      <c r="A87" s="22" t="s">
        <v>191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35"/>
      <c r="O87" s="12"/>
      <c r="P87" s="27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35"/>
    </row>
    <row r="88" spans="1:27">
      <c r="A88" s="23" t="s">
        <v>170</v>
      </c>
      <c r="B88" s="12"/>
      <c r="C88" s="28">
        <v>3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36">
        <v>3</v>
      </c>
      <c r="O88" s="12"/>
      <c r="P88" s="28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36"/>
    </row>
    <row r="89" spans="1:27">
      <c r="A89" s="22" t="s">
        <v>47</v>
      </c>
      <c r="B89" s="12"/>
      <c r="C89" s="29">
        <f>SUM(C88:C88)</f>
        <v>3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18">
        <f>SUM(M88:M88)</f>
        <v>0</v>
      </c>
      <c r="N89" s="37">
        <f>SUM(N88:N88)</f>
        <v>3</v>
      </c>
      <c r="O89" s="12"/>
      <c r="P89" s="29">
        <f>SUM(P88:P88)</f>
        <v>0</v>
      </c>
      <c r="Q89" s="18">
        <f>SUM(Q88:Q88)</f>
        <v>0</v>
      </c>
      <c r="R89" s="18">
        <f>SUM(R88:R88)</f>
        <v>0</v>
      </c>
      <c r="S89" s="18">
        <f>SUM(S88:S88)</f>
        <v>0</v>
      </c>
      <c r="T89" s="18">
        <f>SUM(T88:T88)</f>
        <v>0</v>
      </c>
      <c r="U89" s="18">
        <f>SUM(U88:U88)</f>
        <v>0</v>
      </c>
      <c r="V89" s="18">
        <f>SUM(V88:V88)</f>
        <v>0</v>
      </c>
      <c r="W89" s="18">
        <f>SUM(W88:W88)</f>
        <v>0</v>
      </c>
      <c r="X89" s="18">
        <f>SUM(X88:X88)</f>
        <v>0</v>
      </c>
      <c r="Y89" s="18">
        <f>SUM(Y88:Y88)</f>
        <v>0</v>
      </c>
      <c r="Z89" s="18">
        <f>SUM(Z88:Z88)</f>
        <v>0</v>
      </c>
      <c r="AA89" s="37">
        <f>SUM(AA88:AA88)</f>
        <v>0</v>
      </c>
    </row>
    <row r="90" spans="1:27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35"/>
      <c r="O90" s="12"/>
      <c r="P90" s="27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35"/>
    </row>
    <row r="91" spans="1:27">
      <c r="A91" s="22" t="s">
        <v>192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35"/>
      <c r="O91" s="12"/>
      <c r="P91" s="27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35"/>
    </row>
    <row r="92" spans="1:27">
      <c r="A92" s="23" t="s">
        <v>172</v>
      </c>
      <c r="B92" s="12"/>
      <c r="C92" s="27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35"/>
      <c r="O92" s="12"/>
      <c r="P92" s="27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35"/>
    </row>
    <row r="93" spans="1:27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18">
        <f>SUM(M92:M92)</f>
        <v>0</v>
      </c>
      <c r="N93" s="37">
        <f>SUM(N92:N92)</f>
        <v>0</v>
      </c>
      <c r="O93" s="12"/>
      <c r="P93" s="29">
        <f>SUM(P92:P92)</f>
        <v>0</v>
      </c>
      <c r="Q93" s="18">
        <f>SUM(Q92:Q92)</f>
        <v>0</v>
      </c>
      <c r="R93" s="18">
        <f>SUM(R92:R92)</f>
        <v>0</v>
      </c>
      <c r="S93" s="18">
        <f>SUM(S92:S92)</f>
        <v>0</v>
      </c>
      <c r="T93" s="18">
        <f>SUM(T92:T92)</f>
        <v>0</v>
      </c>
      <c r="U93" s="18">
        <f>SUM(U92:U92)</f>
        <v>0</v>
      </c>
      <c r="V93" s="18">
        <f>SUM(V92:V92)</f>
        <v>0</v>
      </c>
      <c r="W93" s="18">
        <f>SUM(W92:W92)</f>
        <v>0</v>
      </c>
      <c r="X93" s="18">
        <f>SUM(X92:X92)</f>
        <v>0</v>
      </c>
      <c r="Y93" s="18">
        <f>SUM(Y92:Y92)</f>
        <v>0</v>
      </c>
      <c r="Z93" s="18">
        <f>SUM(Z92:Z92)</f>
        <v>0</v>
      </c>
      <c r="AA93" s="37">
        <f>SUM(AA92:AA92)</f>
        <v>0</v>
      </c>
    </row>
    <row r="94" spans="1:27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35"/>
      <c r="O94" s="12"/>
      <c r="P94" s="27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35"/>
    </row>
    <row r="95" spans="1:27">
      <c r="A95" s="22" t="s">
        <v>193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35"/>
      <c r="O95" s="12"/>
      <c r="P95" s="27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35"/>
    </row>
    <row r="96" spans="1:27">
      <c r="A96" s="23" t="s">
        <v>172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35"/>
      <c r="O96" s="12"/>
      <c r="P96" s="27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35"/>
    </row>
    <row r="97" spans="1:27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0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18">
        <f>SUM(M96:M96)</f>
        <v>0</v>
      </c>
      <c r="N97" s="37">
        <f>SUM(N96:N96)</f>
        <v>0</v>
      </c>
      <c r="O97" s="12"/>
      <c r="P97" s="29">
        <f>SUM(P96:P96)</f>
        <v>0</v>
      </c>
      <c r="Q97" s="18">
        <f>SUM(Q96:Q96)</f>
        <v>0</v>
      </c>
      <c r="R97" s="18">
        <f>SUM(R96:R96)</f>
        <v>0</v>
      </c>
      <c r="S97" s="18">
        <f>SUM(S96:S96)</f>
        <v>0</v>
      </c>
      <c r="T97" s="18">
        <f>SUM(T96:T96)</f>
        <v>0</v>
      </c>
      <c r="U97" s="18">
        <f>SUM(U96:U96)</f>
        <v>0</v>
      </c>
      <c r="V97" s="18">
        <f>SUM(V96:V96)</f>
        <v>0</v>
      </c>
      <c r="W97" s="18">
        <f>SUM(W96:W96)</f>
        <v>0</v>
      </c>
      <c r="X97" s="18">
        <f>SUM(X96:X96)</f>
        <v>0</v>
      </c>
      <c r="Y97" s="18">
        <f>SUM(Y96:Y96)</f>
        <v>0</v>
      </c>
      <c r="Z97" s="18">
        <f>SUM(Z96:Z96)</f>
        <v>0</v>
      </c>
      <c r="AA97" s="37">
        <f>SUM(AA96:AA96)</f>
        <v>0</v>
      </c>
    </row>
    <row r="98" spans="1:27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35"/>
      <c r="O98" s="12"/>
      <c r="P98" s="27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35"/>
    </row>
    <row r="99" spans="1:27">
      <c r="A99" s="22" t="s">
        <v>194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35"/>
      <c r="O99" s="12"/>
      <c r="P99" s="27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35"/>
    </row>
    <row r="100" spans="1:27">
      <c r="A100" s="23" t="s">
        <v>172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35"/>
      <c r="O100" s="12"/>
      <c r="P100" s="27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35"/>
    </row>
    <row r="101" spans="1:27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18">
        <f>SUM(M100:M100)</f>
        <v>0</v>
      </c>
      <c r="N101" s="37">
        <f>SUM(N100:N100)</f>
        <v>0</v>
      </c>
      <c r="O101" s="12"/>
      <c r="P101" s="29">
        <f>SUM(P100:P100)</f>
        <v>0</v>
      </c>
      <c r="Q101" s="18">
        <f>SUM(Q100:Q100)</f>
        <v>0</v>
      </c>
      <c r="R101" s="18">
        <f>SUM(R100:R100)</f>
        <v>0</v>
      </c>
      <c r="S101" s="18">
        <f>SUM(S100:S100)</f>
        <v>0</v>
      </c>
      <c r="T101" s="18">
        <f>SUM(T100:T100)</f>
        <v>0</v>
      </c>
      <c r="U101" s="18">
        <f>SUM(U100:U100)</f>
        <v>0</v>
      </c>
      <c r="V101" s="18">
        <f>SUM(V100:V100)</f>
        <v>0</v>
      </c>
      <c r="W101" s="18">
        <f>SUM(W100:W100)</f>
        <v>0</v>
      </c>
      <c r="X101" s="18">
        <f>SUM(X100:X100)</f>
        <v>0</v>
      </c>
      <c r="Y101" s="18">
        <f>SUM(Y100:Y100)</f>
        <v>0</v>
      </c>
      <c r="Z101" s="18">
        <f>SUM(Z100:Z100)</f>
        <v>0</v>
      </c>
      <c r="AA101" s="37">
        <f>SUM(AA100:AA100)</f>
        <v>0</v>
      </c>
    </row>
    <row r="102" spans="1:27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35"/>
      <c r="O102" s="12"/>
      <c r="P102" s="27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35"/>
    </row>
    <row r="103" spans="1:27">
      <c r="A103" s="22" t="s">
        <v>195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35"/>
      <c r="O103" s="12"/>
      <c r="P103" s="27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35"/>
    </row>
    <row r="104" spans="1:27">
      <c r="A104" s="23" t="s">
        <v>172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35"/>
      <c r="O104" s="12"/>
      <c r="P104" s="27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35"/>
    </row>
    <row r="105" spans="1:27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18">
        <f>SUM(M104:M104)</f>
        <v>0</v>
      </c>
      <c r="N105" s="37">
        <f>SUM(N104:N104)</f>
        <v>0</v>
      </c>
      <c r="O105" s="12"/>
      <c r="P105" s="29">
        <f>SUM(P104:P104)</f>
        <v>0</v>
      </c>
      <c r="Q105" s="18">
        <f>SUM(Q104:Q104)</f>
        <v>0</v>
      </c>
      <c r="R105" s="18">
        <f>SUM(R104:R104)</f>
        <v>0</v>
      </c>
      <c r="S105" s="18">
        <f>SUM(S104:S104)</f>
        <v>0</v>
      </c>
      <c r="T105" s="18">
        <f>SUM(T104:T104)</f>
        <v>0</v>
      </c>
      <c r="U105" s="18">
        <f>SUM(U104:U104)</f>
        <v>0</v>
      </c>
      <c r="V105" s="18">
        <f>SUM(V104:V104)</f>
        <v>0</v>
      </c>
      <c r="W105" s="18">
        <f>SUM(W104:W104)</f>
        <v>0</v>
      </c>
      <c r="X105" s="18">
        <f>SUM(X104:X104)</f>
        <v>0</v>
      </c>
      <c r="Y105" s="18">
        <f>SUM(Y104:Y104)</f>
        <v>0</v>
      </c>
      <c r="Z105" s="18">
        <f>SUM(Z104:Z104)</f>
        <v>0</v>
      </c>
      <c r="AA105" s="37">
        <f>SUM(AA104:AA104)</f>
        <v>0</v>
      </c>
    </row>
    <row r="106" spans="1:27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35"/>
      <c r="O106" s="12"/>
      <c r="P106" s="27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35"/>
    </row>
    <row r="107" spans="1:27">
      <c r="A107" s="22" t="s">
        <v>196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35"/>
      <c r="O107" s="12"/>
      <c r="P107" s="27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35"/>
    </row>
    <row r="108" spans="1:27">
      <c r="A108" s="23" t="s">
        <v>170</v>
      </c>
      <c r="B108" s="12"/>
      <c r="C108" s="28">
        <v>40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36">
        <v>40</v>
      </c>
      <c r="O108" s="12"/>
      <c r="P108" s="28">
        <v>0</v>
      </c>
      <c r="Q108" s="14">
        <v>0</v>
      </c>
      <c r="R108" s="14">
        <v>0</v>
      </c>
      <c r="S108" s="14">
        <v>0</v>
      </c>
      <c r="T108" s="14">
        <v>2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36">
        <v>2</v>
      </c>
    </row>
    <row r="109" spans="1:27">
      <c r="A109" s="22" t="s">
        <v>47</v>
      </c>
      <c r="B109" s="12"/>
      <c r="C109" s="29">
        <f>SUM(C108:C108)</f>
        <v>40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18">
        <f>SUM(M108:M108)</f>
        <v>0</v>
      </c>
      <c r="N109" s="37">
        <f>SUM(N108:N108)</f>
        <v>40</v>
      </c>
      <c r="O109" s="12"/>
      <c r="P109" s="29">
        <f>SUM(P108:P108)</f>
        <v>0</v>
      </c>
      <c r="Q109" s="18">
        <f>SUM(Q108:Q108)</f>
        <v>0</v>
      </c>
      <c r="R109" s="18">
        <f>SUM(R108:R108)</f>
        <v>0</v>
      </c>
      <c r="S109" s="18">
        <f>SUM(S108:S108)</f>
        <v>0</v>
      </c>
      <c r="T109" s="18">
        <f>SUM(T108:T108)</f>
        <v>2</v>
      </c>
      <c r="U109" s="18">
        <f>SUM(U108:U108)</f>
        <v>0</v>
      </c>
      <c r="V109" s="18">
        <f>SUM(V108:V108)</f>
        <v>0</v>
      </c>
      <c r="W109" s="18">
        <f>SUM(W108:W108)</f>
        <v>0</v>
      </c>
      <c r="X109" s="18">
        <f>SUM(X108:X108)</f>
        <v>0</v>
      </c>
      <c r="Y109" s="18">
        <f>SUM(Y108:Y108)</f>
        <v>0</v>
      </c>
      <c r="Z109" s="18">
        <f>SUM(Z108:Z108)</f>
        <v>0</v>
      </c>
      <c r="AA109" s="37">
        <f>SUM(AA108:AA108)</f>
        <v>2</v>
      </c>
    </row>
    <row r="110" spans="1:27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35"/>
      <c r="O110" s="12"/>
      <c r="P110" s="27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35"/>
    </row>
    <row r="111" spans="1:27">
      <c r="A111" s="22" t="s">
        <v>197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35"/>
      <c r="O111" s="12"/>
      <c r="P111" s="27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35"/>
    </row>
    <row r="112" spans="1:27">
      <c r="A112" s="23" t="s">
        <v>170</v>
      </c>
      <c r="B112" s="12"/>
      <c r="C112" s="28">
        <v>34</v>
      </c>
      <c r="D112" s="14">
        <v>428</v>
      </c>
      <c r="E112" s="14">
        <v>0</v>
      </c>
      <c r="F112" s="14">
        <v>40</v>
      </c>
      <c r="G112" s="14">
        <v>19</v>
      </c>
      <c r="H112" s="14">
        <v>16</v>
      </c>
      <c r="I112" s="14">
        <v>0</v>
      </c>
      <c r="J112" s="14">
        <v>1</v>
      </c>
      <c r="K112" s="14">
        <v>4</v>
      </c>
      <c r="L112" s="14">
        <v>3</v>
      </c>
      <c r="M112" s="14">
        <v>2</v>
      </c>
      <c r="N112" s="36">
        <v>547</v>
      </c>
      <c r="O112" s="12"/>
      <c r="P112" s="28">
        <v>0</v>
      </c>
      <c r="Q112" s="14">
        <v>268</v>
      </c>
      <c r="R112" s="14">
        <v>0</v>
      </c>
      <c r="S112" s="14">
        <v>3</v>
      </c>
      <c r="T112" s="14">
        <v>0</v>
      </c>
      <c r="U112" s="14">
        <v>3</v>
      </c>
      <c r="V112" s="14">
        <v>0</v>
      </c>
      <c r="W112" s="14">
        <v>0</v>
      </c>
      <c r="X112" s="14">
        <v>1</v>
      </c>
      <c r="Y112" s="14">
        <v>16</v>
      </c>
      <c r="Z112" s="14"/>
      <c r="AA112" s="36">
        <v>291</v>
      </c>
    </row>
    <row r="113" spans="1:27">
      <c r="A113" s="22" t="s">
        <v>47</v>
      </c>
      <c r="B113" s="12"/>
      <c r="C113" s="29">
        <f>SUM(C112:C112)</f>
        <v>34</v>
      </c>
      <c r="D113" s="18">
        <f>SUM(D112:D112)</f>
        <v>428</v>
      </c>
      <c r="E113" s="18">
        <f>SUM(E112:E112)</f>
        <v>0</v>
      </c>
      <c r="F113" s="18">
        <f>SUM(F112:F112)</f>
        <v>40</v>
      </c>
      <c r="G113" s="18">
        <f>SUM(G112:G112)</f>
        <v>19</v>
      </c>
      <c r="H113" s="18">
        <f>SUM(H112:H112)</f>
        <v>16</v>
      </c>
      <c r="I113" s="18">
        <f>SUM(I112:I112)</f>
        <v>0</v>
      </c>
      <c r="J113" s="18">
        <f>SUM(J112:J112)</f>
        <v>1</v>
      </c>
      <c r="K113" s="18">
        <f>SUM(K112:K112)</f>
        <v>4</v>
      </c>
      <c r="L113" s="18">
        <f>SUM(L112:L112)</f>
        <v>3</v>
      </c>
      <c r="M113" s="18">
        <f>SUM(M112:M112)</f>
        <v>2</v>
      </c>
      <c r="N113" s="37">
        <f>SUM(N112:N112)</f>
        <v>547</v>
      </c>
      <c r="O113" s="12"/>
      <c r="P113" s="29">
        <f>SUM(P112:P112)</f>
        <v>0</v>
      </c>
      <c r="Q113" s="18">
        <f>SUM(Q112:Q112)</f>
        <v>268</v>
      </c>
      <c r="R113" s="18">
        <f>SUM(R112:R112)</f>
        <v>0</v>
      </c>
      <c r="S113" s="18">
        <f>SUM(S112:S112)</f>
        <v>3</v>
      </c>
      <c r="T113" s="18">
        <f>SUM(T112:T112)</f>
        <v>0</v>
      </c>
      <c r="U113" s="18">
        <f>SUM(U112:U112)</f>
        <v>3</v>
      </c>
      <c r="V113" s="18">
        <f>SUM(V112:V112)</f>
        <v>0</v>
      </c>
      <c r="W113" s="18">
        <f>SUM(W112:W112)</f>
        <v>0</v>
      </c>
      <c r="X113" s="18">
        <f>SUM(X112:X112)</f>
        <v>1</v>
      </c>
      <c r="Y113" s="18">
        <f>SUM(Y112:Y112)</f>
        <v>16</v>
      </c>
      <c r="Z113" s="18">
        <f>SUM(Z112:Z112)</f>
        <v>0</v>
      </c>
      <c r="AA113" s="37">
        <f>SUM(AA112:AA112)</f>
        <v>291</v>
      </c>
    </row>
    <row r="114" spans="1:27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35"/>
      <c r="O114" s="12"/>
      <c r="P114" s="27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35"/>
    </row>
    <row r="115" spans="1:27">
      <c r="A115" s="22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35"/>
      <c r="O115" s="12"/>
      <c r="P115" s="27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35"/>
    </row>
    <row r="116" spans="1:27">
      <c r="A116" s="23" t="s">
        <v>172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35"/>
      <c r="O116" s="12"/>
      <c r="P116" s="27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35"/>
    </row>
    <row r="117" spans="1:27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18">
        <f>SUM(M116:M116)</f>
        <v>0</v>
      </c>
      <c r="N117" s="37">
        <f>SUM(N116:N116)</f>
        <v>0</v>
      </c>
      <c r="O117" s="12"/>
      <c r="P117" s="29">
        <f>SUM(P116:P116)</f>
        <v>0</v>
      </c>
      <c r="Q117" s="18">
        <f>SUM(Q116:Q116)</f>
        <v>0</v>
      </c>
      <c r="R117" s="18">
        <f>SUM(R116:R116)</f>
        <v>0</v>
      </c>
      <c r="S117" s="18">
        <f>SUM(S116:S116)</f>
        <v>0</v>
      </c>
      <c r="T117" s="18">
        <f>SUM(T116:T116)</f>
        <v>0</v>
      </c>
      <c r="U117" s="18">
        <f>SUM(U116:U116)</f>
        <v>0</v>
      </c>
      <c r="V117" s="18">
        <f>SUM(V116:V116)</f>
        <v>0</v>
      </c>
      <c r="W117" s="18">
        <f>SUM(W116:W116)</f>
        <v>0</v>
      </c>
      <c r="X117" s="18">
        <f>SUM(X116:X116)</f>
        <v>0</v>
      </c>
      <c r="Y117" s="18">
        <f>SUM(Y116:Y116)</f>
        <v>0</v>
      </c>
      <c r="Z117" s="18">
        <f>SUM(Z116:Z116)</f>
        <v>0</v>
      </c>
      <c r="AA117" s="37">
        <f>SUM(AA116:AA116)</f>
        <v>0</v>
      </c>
    </row>
    <row r="118" spans="1:27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35"/>
      <c r="O118" s="12"/>
      <c r="P118" s="27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35"/>
    </row>
    <row r="119" spans="1:27">
      <c r="A119" s="22" t="s">
        <v>199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35"/>
      <c r="O119" s="12"/>
      <c r="P119" s="27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35"/>
    </row>
    <row r="120" spans="1:27">
      <c r="A120" s="23" t="s">
        <v>172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35"/>
      <c r="O120" s="12"/>
      <c r="P120" s="27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35"/>
    </row>
    <row r="121" spans="1:27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18">
        <f>SUM(M120:M120)</f>
        <v>0</v>
      </c>
      <c r="N121" s="37">
        <f>SUM(N120:N120)</f>
        <v>0</v>
      </c>
      <c r="O121" s="12"/>
      <c r="P121" s="29">
        <f>SUM(P120:P120)</f>
        <v>0</v>
      </c>
      <c r="Q121" s="18">
        <f>SUM(Q120:Q120)</f>
        <v>0</v>
      </c>
      <c r="R121" s="18">
        <f>SUM(R120:R120)</f>
        <v>0</v>
      </c>
      <c r="S121" s="18">
        <f>SUM(S120:S120)</f>
        <v>0</v>
      </c>
      <c r="T121" s="18">
        <f>SUM(T120:T120)</f>
        <v>0</v>
      </c>
      <c r="U121" s="18">
        <f>SUM(U120:U120)</f>
        <v>0</v>
      </c>
      <c r="V121" s="18">
        <f>SUM(V120:V120)</f>
        <v>0</v>
      </c>
      <c r="W121" s="18">
        <f>SUM(W120:W120)</f>
        <v>0</v>
      </c>
      <c r="X121" s="18">
        <f>SUM(X120:X120)</f>
        <v>0</v>
      </c>
      <c r="Y121" s="18">
        <f>SUM(Y120:Y120)</f>
        <v>0</v>
      </c>
      <c r="Z121" s="18">
        <f>SUM(Z120:Z120)</f>
        <v>0</v>
      </c>
      <c r="AA121" s="37">
        <f>SUM(AA120:AA120)</f>
        <v>0</v>
      </c>
    </row>
    <row r="122" spans="1:27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35"/>
      <c r="O122" s="12"/>
      <c r="P122" s="27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35"/>
    </row>
    <row r="123" spans="1:27">
      <c r="A123" s="22" t="s">
        <v>200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35"/>
      <c r="O123" s="12"/>
      <c r="P123" s="27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35"/>
    </row>
    <row r="124" spans="1:27">
      <c r="A124" s="23" t="s">
        <v>172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35"/>
      <c r="O124" s="12"/>
      <c r="P124" s="27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35"/>
    </row>
    <row r="125" spans="1:27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0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18">
        <f>SUM(M124:M124)</f>
        <v>0</v>
      </c>
      <c r="N125" s="37">
        <f>SUM(N124:N124)</f>
        <v>0</v>
      </c>
      <c r="O125" s="12"/>
      <c r="P125" s="29">
        <f>SUM(P124:P124)</f>
        <v>0</v>
      </c>
      <c r="Q125" s="18">
        <f>SUM(Q124:Q124)</f>
        <v>0</v>
      </c>
      <c r="R125" s="18">
        <f>SUM(R124:R124)</f>
        <v>0</v>
      </c>
      <c r="S125" s="18">
        <f>SUM(S124:S124)</f>
        <v>0</v>
      </c>
      <c r="T125" s="18">
        <f>SUM(T124:T124)</f>
        <v>0</v>
      </c>
      <c r="U125" s="18">
        <f>SUM(U124:U124)</f>
        <v>0</v>
      </c>
      <c r="V125" s="18">
        <f>SUM(V124:V124)</f>
        <v>0</v>
      </c>
      <c r="W125" s="18">
        <f>SUM(W124:W124)</f>
        <v>0</v>
      </c>
      <c r="X125" s="18">
        <f>SUM(X124:X124)</f>
        <v>0</v>
      </c>
      <c r="Y125" s="18">
        <f>SUM(Y124:Y124)</f>
        <v>0</v>
      </c>
      <c r="Z125" s="18">
        <f>SUM(Z124:Z124)</f>
        <v>0</v>
      </c>
      <c r="AA125" s="37">
        <f>SUM(AA124:AA124)</f>
        <v>0</v>
      </c>
    </row>
    <row r="126" spans="1:27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35"/>
      <c r="O126" s="12"/>
      <c r="P126" s="27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35"/>
    </row>
    <row r="127" spans="1:27">
      <c r="A127" s="22" t="s">
        <v>201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35"/>
      <c r="O127" s="12"/>
      <c r="P127" s="27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35"/>
    </row>
    <row r="128" spans="1:27">
      <c r="A128" s="23" t="s">
        <v>172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35"/>
      <c r="O128" s="12"/>
      <c r="P128" s="27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35"/>
    </row>
    <row r="129" spans="1:27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18">
        <f>SUM(M128:M128)</f>
        <v>0</v>
      </c>
      <c r="N129" s="37">
        <f>SUM(N128:N128)</f>
        <v>0</v>
      </c>
      <c r="O129" s="12"/>
      <c r="P129" s="29">
        <f>SUM(P128:P128)</f>
        <v>0</v>
      </c>
      <c r="Q129" s="18">
        <f>SUM(Q128:Q128)</f>
        <v>0</v>
      </c>
      <c r="R129" s="18">
        <f>SUM(R128:R128)</f>
        <v>0</v>
      </c>
      <c r="S129" s="18">
        <f>SUM(S128:S128)</f>
        <v>0</v>
      </c>
      <c r="T129" s="18">
        <f>SUM(T128:T128)</f>
        <v>0</v>
      </c>
      <c r="U129" s="18">
        <f>SUM(U128:U128)</f>
        <v>0</v>
      </c>
      <c r="V129" s="18">
        <f>SUM(V128:V128)</f>
        <v>0</v>
      </c>
      <c r="W129" s="18">
        <f>SUM(W128:W128)</f>
        <v>0</v>
      </c>
      <c r="X129" s="18">
        <f>SUM(X128:X128)</f>
        <v>0</v>
      </c>
      <c r="Y129" s="18">
        <f>SUM(Y128:Y128)</f>
        <v>0</v>
      </c>
      <c r="Z129" s="18">
        <f>SUM(Z128:Z128)</f>
        <v>0</v>
      </c>
      <c r="AA129" s="37">
        <f>SUM(AA128:AA128)</f>
        <v>0</v>
      </c>
    </row>
    <row r="130" spans="1:27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35"/>
      <c r="O130" s="12"/>
      <c r="P130" s="27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35"/>
    </row>
    <row r="131" spans="1:27">
      <c r="A131" s="22" t="s">
        <v>202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35"/>
      <c r="O131" s="12"/>
      <c r="P131" s="27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35"/>
    </row>
    <row r="132" spans="1:27">
      <c r="A132" s="23" t="s">
        <v>172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35"/>
      <c r="O132" s="12"/>
      <c r="P132" s="27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35"/>
    </row>
    <row r="133" spans="1:27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18">
        <f>SUM(M132:M132)</f>
        <v>0</v>
      </c>
      <c r="N133" s="37">
        <f>SUM(N132:N132)</f>
        <v>0</v>
      </c>
      <c r="O133" s="12"/>
      <c r="P133" s="29">
        <f>SUM(P132:P132)</f>
        <v>0</v>
      </c>
      <c r="Q133" s="18">
        <f>SUM(Q132:Q132)</f>
        <v>0</v>
      </c>
      <c r="R133" s="18">
        <f>SUM(R132:R132)</f>
        <v>0</v>
      </c>
      <c r="S133" s="18">
        <f>SUM(S132:S132)</f>
        <v>0</v>
      </c>
      <c r="T133" s="18">
        <f>SUM(T132:T132)</f>
        <v>0</v>
      </c>
      <c r="U133" s="18">
        <f>SUM(U132:U132)</f>
        <v>0</v>
      </c>
      <c r="V133" s="18">
        <f>SUM(V132:V132)</f>
        <v>0</v>
      </c>
      <c r="W133" s="18">
        <f>SUM(W132:W132)</f>
        <v>0</v>
      </c>
      <c r="X133" s="18">
        <f>SUM(X132:X132)</f>
        <v>0</v>
      </c>
      <c r="Y133" s="18">
        <f>SUM(Y132:Y132)</f>
        <v>0</v>
      </c>
      <c r="Z133" s="18">
        <f>SUM(Z132:Z132)</f>
        <v>0</v>
      </c>
      <c r="AA133" s="37">
        <f>SUM(AA132:AA132)</f>
        <v>0</v>
      </c>
    </row>
    <row r="134" spans="1:27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35"/>
      <c r="O134" s="12"/>
      <c r="P134" s="27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35"/>
    </row>
    <row r="135" spans="1:27">
      <c r="A135" s="22" t="s">
        <v>203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35"/>
      <c r="O135" s="12"/>
      <c r="P135" s="27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35"/>
    </row>
    <row r="136" spans="1:27">
      <c r="A136" s="23" t="s">
        <v>170</v>
      </c>
      <c r="B136" s="12"/>
      <c r="C136" s="28">
        <v>104</v>
      </c>
      <c r="D136" s="14">
        <v>674</v>
      </c>
      <c r="E136" s="14">
        <v>3</v>
      </c>
      <c r="F136" s="14">
        <v>43</v>
      </c>
      <c r="G136" s="14">
        <v>35</v>
      </c>
      <c r="H136" s="14">
        <v>10</v>
      </c>
      <c r="I136" s="14"/>
      <c r="J136" s="14"/>
      <c r="K136" s="14">
        <v>4</v>
      </c>
      <c r="L136" s="14">
        <v>29</v>
      </c>
      <c r="M136" s="14"/>
      <c r="N136" s="36">
        <v>902</v>
      </c>
      <c r="O136" s="12"/>
      <c r="P136" s="28">
        <v>73</v>
      </c>
      <c r="Q136" s="14">
        <v>510</v>
      </c>
      <c r="R136" s="14">
        <v>2</v>
      </c>
      <c r="S136" s="14">
        <v>21</v>
      </c>
      <c r="T136" s="14">
        <v>23</v>
      </c>
      <c r="U136" s="14">
        <v>3</v>
      </c>
      <c r="V136" s="14"/>
      <c r="W136" s="14"/>
      <c r="X136" s="14">
        <v>14</v>
      </c>
      <c r="Y136" s="14">
        <v>18</v>
      </c>
      <c r="Z136" s="14"/>
      <c r="AA136" s="36">
        <v>664</v>
      </c>
    </row>
    <row r="137" spans="1:27">
      <c r="A137" s="22" t="s">
        <v>47</v>
      </c>
      <c r="B137" s="12"/>
      <c r="C137" s="29">
        <f>SUM(C136:C136)</f>
        <v>104</v>
      </c>
      <c r="D137" s="18">
        <f>SUM(D136:D136)</f>
        <v>674</v>
      </c>
      <c r="E137" s="18">
        <f>SUM(E136:E136)</f>
        <v>3</v>
      </c>
      <c r="F137" s="18">
        <f>SUM(F136:F136)</f>
        <v>43</v>
      </c>
      <c r="G137" s="18">
        <f>SUM(G136:G136)</f>
        <v>35</v>
      </c>
      <c r="H137" s="18">
        <f>SUM(H136:H136)</f>
        <v>10</v>
      </c>
      <c r="I137" s="18">
        <f>SUM(I136:I136)</f>
        <v>0</v>
      </c>
      <c r="J137" s="18">
        <f>SUM(J136:J136)</f>
        <v>0</v>
      </c>
      <c r="K137" s="18">
        <f>SUM(K136:K136)</f>
        <v>4</v>
      </c>
      <c r="L137" s="18">
        <f>SUM(L136:L136)</f>
        <v>29</v>
      </c>
      <c r="M137" s="18">
        <f>SUM(M136:M136)</f>
        <v>0</v>
      </c>
      <c r="N137" s="37">
        <f>SUM(N136:N136)</f>
        <v>902</v>
      </c>
      <c r="O137" s="12"/>
      <c r="P137" s="29">
        <f>SUM(P136:P136)</f>
        <v>73</v>
      </c>
      <c r="Q137" s="18">
        <f>SUM(Q136:Q136)</f>
        <v>510</v>
      </c>
      <c r="R137" s="18">
        <f>SUM(R136:R136)</f>
        <v>2</v>
      </c>
      <c r="S137" s="18">
        <f>SUM(S136:S136)</f>
        <v>21</v>
      </c>
      <c r="T137" s="18">
        <f>SUM(T136:T136)</f>
        <v>23</v>
      </c>
      <c r="U137" s="18">
        <f>SUM(U136:U136)</f>
        <v>3</v>
      </c>
      <c r="V137" s="18">
        <f>SUM(V136:V136)</f>
        <v>0</v>
      </c>
      <c r="W137" s="18">
        <f>SUM(W136:W136)</f>
        <v>0</v>
      </c>
      <c r="X137" s="18">
        <f>SUM(X136:X136)</f>
        <v>14</v>
      </c>
      <c r="Y137" s="18">
        <f>SUM(Y136:Y136)</f>
        <v>18</v>
      </c>
      <c r="Z137" s="18">
        <f>SUM(Z136:Z136)</f>
        <v>0</v>
      </c>
      <c r="AA137" s="37">
        <f>SUM(AA136:AA136)</f>
        <v>664</v>
      </c>
    </row>
    <row r="138" spans="1:27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35"/>
      <c r="O138" s="12"/>
      <c r="P138" s="27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35"/>
    </row>
    <row r="139" spans="1:27">
      <c r="A139" s="22" t="s">
        <v>204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35"/>
      <c r="O139" s="12"/>
      <c r="P139" s="27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35"/>
    </row>
    <row r="140" spans="1:27">
      <c r="A140" s="23" t="s">
        <v>172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35"/>
      <c r="O140" s="12"/>
      <c r="P140" s="27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35"/>
    </row>
    <row r="141" spans="1:27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18">
        <f>SUM(M140:M140)</f>
        <v>0</v>
      </c>
      <c r="N141" s="37">
        <f>SUM(N140:N140)</f>
        <v>0</v>
      </c>
      <c r="O141" s="12"/>
      <c r="P141" s="29">
        <f>SUM(P140:P140)</f>
        <v>0</v>
      </c>
      <c r="Q141" s="18">
        <f>SUM(Q140:Q140)</f>
        <v>0</v>
      </c>
      <c r="R141" s="18">
        <f>SUM(R140:R140)</f>
        <v>0</v>
      </c>
      <c r="S141" s="18">
        <f>SUM(S140:S140)</f>
        <v>0</v>
      </c>
      <c r="T141" s="18">
        <f>SUM(T140:T140)</f>
        <v>0</v>
      </c>
      <c r="U141" s="18">
        <f>SUM(U140:U140)</f>
        <v>0</v>
      </c>
      <c r="V141" s="18">
        <f>SUM(V140:V140)</f>
        <v>0</v>
      </c>
      <c r="W141" s="18">
        <f>SUM(W140:W140)</f>
        <v>0</v>
      </c>
      <c r="X141" s="18">
        <f>SUM(X140:X140)</f>
        <v>0</v>
      </c>
      <c r="Y141" s="18">
        <f>SUM(Y140:Y140)</f>
        <v>0</v>
      </c>
      <c r="Z141" s="18">
        <f>SUM(Z140:Z140)</f>
        <v>0</v>
      </c>
      <c r="AA141" s="37">
        <f>SUM(AA140:AA140)</f>
        <v>0</v>
      </c>
    </row>
    <row r="142" spans="1:27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35"/>
      <c r="O142" s="12"/>
      <c r="P142" s="27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35"/>
    </row>
    <row r="143" spans="1:27">
      <c r="A143" s="22" t="s">
        <v>205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35"/>
      <c r="O143" s="12"/>
      <c r="P143" s="27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35"/>
    </row>
    <row r="144" spans="1:27">
      <c r="A144" s="23" t="s">
        <v>170</v>
      </c>
      <c r="B144" s="12"/>
      <c r="C144" s="28">
        <v>3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36">
        <v>3</v>
      </c>
      <c r="O144" s="12"/>
      <c r="P144" s="28">
        <v>5</v>
      </c>
      <c r="Q144" s="14"/>
      <c r="R144" s="14">
        <v>2</v>
      </c>
      <c r="S144" s="14"/>
      <c r="T144" s="14">
        <v>2</v>
      </c>
      <c r="U144" s="14"/>
      <c r="V144" s="14"/>
      <c r="W144" s="14"/>
      <c r="X144" s="14"/>
      <c r="Y144" s="14">
        <v>4</v>
      </c>
      <c r="Z144" s="14"/>
      <c r="AA144" s="36">
        <v>13</v>
      </c>
    </row>
    <row r="145" spans="1:27">
      <c r="A145" s="22" t="s">
        <v>47</v>
      </c>
      <c r="B145" s="12"/>
      <c r="C145" s="29">
        <f>SUM(C144:C144)</f>
        <v>3</v>
      </c>
      <c r="D145" s="18">
        <f>SUM(D144:D144)</f>
        <v>0</v>
      </c>
      <c r="E145" s="18">
        <f>SUM(E144:E144)</f>
        <v>0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18">
        <f>SUM(M144:M144)</f>
        <v>0</v>
      </c>
      <c r="N145" s="37">
        <f>SUM(N144:N144)</f>
        <v>3</v>
      </c>
      <c r="O145" s="12"/>
      <c r="P145" s="29">
        <f>SUM(P144:P144)</f>
        <v>5</v>
      </c>
      <c r="Q145" s="18">
        <f>SUM(Q144:Q144)</f>
        <v>0</v>
      </c>
      <c r="R145" s="18">
        <f>SUM(R144:R144)</f>
        <v>2</v>
      </c>
      <c r="S145" s="18">
        <f>SUM(S144:S144)</f>
        <v>0</v>
      </c>
      <c r="T145" s="18">
        <f>SUM(T144:T144)</f>
        <v>2</v>
      </c>
      <c r="U145" s="18">
        <f>SUM(U144:U144)</f>
        <v>0</v>
      </c>
      <c r="V145" s="18">
        <f>SUM(V144:V144)</f>
        <v>0</v>
      </c>
      <c r="W145" s="18">
        <f>SUM(W144:W144)</f>
        <v>0</v>
      </c>
      <c r="X145" s="18">
        <f>SUM(X144:X144)</f>
        <v>0</v>
      </c>
      <c r="Y145" s="18">
        <f>SUM(Y144:Y144)</f>
        <v>4</v>
      </c>
      <c r="Z145" s="18">
        <f>SUM(Z144:Z144)</f>
        <v>0</v>
      </c>
      <c r="AA145" s="37">
        <f>SUM(AA144:AA144)</f>
        <v>13</v>
      </c>
    </row>
    <row r="146" spans="1:27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35"/>
      <c r="O146" s="12"/>
      <c r="P146" s="27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35"/>
    </row>
    <row r="147" spans="1:27">
      <c r="A147" s="22" t="s">
        <v>206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35"/>
      <c r="O147" s="12"/>
      <c r="P147" s="27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35"/>
    </row>
    <row r="148" spans="1:27">
      <c r="A148" s="23" t="s">
        <v>170</v>
      </c>
      <c r="B148" s="12"/>
      <c r="C148" s="28">
        <v>12</v>
      </c>
      <c r="D148" s="14">
        <v>29</v>
      </c>
      <c r="E148" s="14">
        <v>2</v>
      </c>
      <c r="F148" s="14">
        <v>0</v>
      </c>
      <c r="G148" s="14">
        <v>7</v>
      </c>
      <c r="H148" s="14">
        <v>0</v>
      </c>
      <c r="I148" s="14">
        <v>0</v>
      </c>
      <c r="J148" s="14">
        <v>0</v>
      </c>
      <c r="K148" s="14">
        <v>11</v>
      </c>
      <c r="L148" s="14">
        <v>15</v>
      </c>
      <c r="M148" s="14">
        <v>0</v>
      </c>
      <c r="N148" s="36">
        <v>76</v>
      </c>
      <c r="O148" s="12"/>
      <c r="P148" s="28">
        <v>3</v>
      </c>
      <c r="Q148" s="14">
        <v>2</v>
      </c>
      <c r="R148" s="14">
        <v>4</v>
      </c>
      <c r="S148" s="14">
        <v>0</v>
      </c>
      <c r="T148" s="14">
        <v>3</v>
      </c>
      <c r="U148" s="14">
        <v>0</v>
      </c>
      <c r="V148" s="14">
        <v>0</v>
      </c>
      <c r="W148" s="14">
        <v>0</v>
      </c>
      <c r="X148" s="14">
        <v>7</v>
      </c>
      <c r="Y148" s="14">
        <v>0</v>
      </c>
      <c r="Z148" s="14">
        <v>0</v>
      </c>
      <c r="AA148" s="36">
        <v>19</v>
      </c>
    </row>
    <row r="149" spans="1:27">
      <c r="A149" s="22" t="s">
        <v>47</v>
      </c>
      <c r="B149" s="12"/>
      <c r="C149" s="29">
        <f>SUM(C148:C148)</f>
        <v>12</v>
      </c>
      <c r="D149" s="18">
        <f>SUM(D148:D148)</f>
        <v>29</v>
      </c>
      <c r="E149" s="18">
        <f>SUM(E148:E148)</f>
        <v>2</v>
      </c>
      <c r="F149" s="18">
        <f>SUM(F148:F148)</f>
        <v>0</v>
      </c>
      <c r="G149" s="18">
        <f>SUM(G148:G148)</f>
        <v>7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11</v>
      </c>
      <c r="L149" s="18">
        <f>SUM(L148:L148)</f>
        <v>15</v>
      </c>
      <c r="M149" s="18">
        <f>SUM(M148:M148)</f>
        <v>0</v>
      </c>
      <c r="N149" s="37">
        <f>SUM(N148:N148)</f>
        <v>76</v>
      </c>
      <c r="O149" s="12"/>
      <c r="P149" s="29">
        <f>SUM(P148:P148)</f>
        <v>3</v>
      </c>
      <c r="Q149" s="18">
        <f>SUM(Q148:Q148)</f>
        <v>2</v>
      </c>
      <c r="R149" s="18">
        <f>SUM(R148:R148)</f>
        <v>4</v>
      </c>
      <c r="S149" s="18">
        <f>SUM(S148:S148)</f>
        <v>0</v>
      </c>
      <c r="T149" s="18">
        <f>SUM(T148:T148)</f>
        <v>3</v>
      </c>
      <c r="U149" s="18">
        <f>SUM(U148:U148)</f>
        <v>0</v>
      </c>
      <c r="V149" s="18">
        <f>SUM(V148:V148)</f>
        <v>0</v>
      </c>
      <c r="W149" s="18">
        <f>SUM(W148:W148)</f>
        <v>0</v>
      </c>
      <c r="X149" s="18">
        <f>SUM(X148:X148)</f>
        <v>7</v>
      </c>
      <c r="Y149" s="18">
        <f>SUM(Y148:Y148)</f>
        <v>0</v>
      </c>
      <c r="Z149" s="18">
        <f>SUM(Z148:Z148)</f>
        <v>0</v>
      </c>
      <c r="AA149" s="37">
        <f>SUM(AA148:AA148)</f>
        <v>19</v>
      </c>
    </row>
    <row r="150" spans="1:27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35"/>
      <c r="O150" s="12"/>
      <c r="P150" s="27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35"/>
    </row>
    <row r="151" spans="1:27">
      <c r="A151" s="22" t="s">
        <v>207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35"/>
      <c r="O151" s="12"/>
      <c r="P151" s="27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35"/>
    </row>
    <row r="152" spans="1:27">
      <c r="A152" s="23" t="s">
        <v>172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35"/>
      <c r="O152" s="12"/>
      <c r="P152" s="27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35"/>
    </row>
    <row r="153" spans="1:27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18">
        <f>SUM(M152:M152)</f>
        <v>0</v>
      </c>
      <c r="N153" s="37">
        <f>SUM(N152:N152)</f>
        <v>0</v>
      </c>
      <c r="O153" s="12"/>
      <c r="P153" s="29">
        <f>SUM(P152:P152)</f>
        <v>0</v>
      </c>
      <c r="Q153" s="18">
        <f>SUM(Q152:Q152)</f>
        <v>0</v>
      </c>
      <c r="R153" s="18">
        <f>SUM(R152:R152)</f>
        <v>0</v>
      </c>
      <c r="S153" s="18">
        <f>SUM(S152:S152)</f>
        <v>0</v>
      </c>
      <c r="T153" s="18">
        <f>SUM(T152:T152)</f>
        <v>0</v>
      </c>
      <c r="U153" s="18">
        <f>SUM(U152:U152)</f>
        <v>0</v>
      </c>
      <c r="V153" s="18">
        <f>SUM(V152:V152)</f>
        <v>0</v>
      </c>
      <c r="W153" s="18">
        <f>SUM(W152:W152)</f>
        <v>0</v>
      </c>
      <c r="X153" s="18">
        <f>SUM(X152:X152)</f>
        <v>0</v>
      </c>
      <c r="Y153" s="18">
        <f>SUM(Y152:Y152)</f>
        <v>0</v>
      </c>
      <c r="Z153" s="18">
        <f>SUM(Z152:Z152)</f>
        <v>0</v>
      </c>
      <c r="AA153" s="37">
        <f>SUM(AA152:AA152)</f>
        <v>0</v>
      </c>
    </row>
    <row r="154" spans="1:27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35"/>
      <c r="O154" s="12"/>
      <c r="P154" s="27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35"/>
    </row>
    <row r="155" spans="1:27">
      <c r="A155" s="22" t="s">
        <v>208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35"/>
      <c r="O155" s="12"/>
      <c r="P155" s="27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35"/>
    </row>
    <row r="156" spans="1:27">
      <c r="A156" s="23" t="s">
        <v>172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35"/>
      <c r="O156" s="12"/>
      <c r="P156" s="27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35"/>
    </row>
    <row r="157" spans="1:27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18">
        <f>SUM(M156:M156)</f>
        <v>0</v>
      </c>
      <c r="N157" s="37">
        <f>SUM(N156:N156)</f>
        <v>0</v>
      </c>
      <c r="O157" s="12"/>
      <c r="P157" s="29">
        <f>SUM(P156:P156)</f>
        <v>0</v>
      </c>
      <c r="Q157" s="18">
        <f>SUM(Q156:Q156)</f>
        <v>0</v>
      </c>
      <c r="R157" s="18">
        <f>SUM(R156:R156)</f>
        <v>0</v>
      </c>
      <c r="S157" s="18">
        <f>SUM(S156:S156)</f>
        <v>0</v>
      </c>
      <c r="T157" s="18">
        <f>SUM(T156:T156)</f>
        <v>0</v>
      </c>
      <c r="U157" s="18">
        <f>SUM(U156:U156)</f>
        <v>0</v>
      </c>
      <c r="V157" s="18">
        <f>SUM(V156:V156)</f>
        <v>0</v>
      </c>
      <c r="W157" s="18">
        <f>SUM(W156:W156)</f>
        <v>0</v>
      </c>
      <c r="X157" s="18">
        <f>SUM(X156:X156)</f>
        <v>0</v>
      </c>
      <c r="Y157" s="18">
        <f>SUM(Y156:Y156)</f>
        <v>0</v>
      </c>
      <c r="Z157" s="18">
        <f>SUM(Z156:Z156)</f>
        <v>0</v>
      </c>
      <c r="AA157" s="37">
        <f>SUM(AA156:AA156)</f>
        <v>0</v>
      </c>
    </row>
    <row r="158" spans="1:27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35"/>
      <c r="O158" s="12"/>
      <c r="P158" s="27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35"/>
    </row>
    <row r="159" spans="1:27">
      <c r="A159" s="22" t="s">
        <v>209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35"/>
      <c r="O159" s="12"/>
      <c r="P159" s="27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35"/>
    </row>
    <row r="160" spans="1:27">
      <c r="A160" s="23" t="s">
        <v>170</v>
      </c>
      <c r="B160" s="12"/>
      <c r="C160" s="28">
        <v>17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36">
        <v>17</v>
      </c>
      <c r="O160" s="12"/>
      <c r="P160" s="28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36">
        <v>0</v>
      </c>
    </row>
    <row r="161" spans="1:27">
      <c r="A161" s="22" t="s">
        <v>47</v>
      </c>
      <c r="B161" s="12"/>
      <c r="C161" s="29">
        <f>SUM(C160:C160)</f>
        <v>17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18">
        <f>SUM(M160:M160)</f>
        <v>0</v>
      </c>
      <c r="N161" s="37">
        <f>SUM(N160:N160)</f>
        <v>17</v>
      </c>
      <c r="O161" s="12"/>
      <c r="P161" s="29">
        <f>SUM(P160:P160)</f>
        <v>0</v>
      </c>
      <c r="Q161" s="18">
        <f>SUM(Q160:Q160)</f>
        <v>0</v>
      </c>
      <c r="R161" s="18">
        <f>SUM(R160:R160)</f>
        <v>0</v>
      </c>
      <c r="S161" s="18">
        <f>SUM(S160:S160)</f>
        <v>0</v>
      </c>
      <c r="T161" s="18">
        <f>SUM(T160:T160)</f>
        <v>0</v>
      </c>
      <c r="U161" s="18">
        <f>SUM(U160:U160)</f>
        <v>0</v>
      </c>
      <c r="V161" s="18">
        <f>SUM(V160:V160)</f>
        <v>0</v>
      </c>
      <c r="W161" s="18">
        <f>SUM(W160:W160)</f>
        <v>0</v>
      </c>
      <c r="X161" s="18">
        <f>SUM(X160:X160)</f>
        <v>0</v>
      </c>
      <c r="Y161" s="18">
        <f>SUM(Y160:Y160)</f>
        <v>0</v>
      </c>
      <c r="Z161" s="18">
        <f>SUM(Z160:Z160)</f>
        <v>0</v>
      </c>
      <c r="AA161" s="37">
        <f>SUM(AA160:AA160)</f>
        <v>0</v>
      </c>
    </row>
    <row r="162" spans="1:27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35"/>
      <c r="O162" s="12"/>
      <c r="P162" s="27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35"/>
    </row>
    <row r="163" spans="1:27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35"/>
      <c r="O163" s="12"/>
      <c r="P163" s="27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35"/>
    </row>
    <row r="164" spans="1:27">
      <c r="A164" s="23" t="s">
        <v>172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35"/>
      <c r="O164" s="12"/>
      <c r="P164" s="27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35"/>
    </row>
    <row r="165" spans="1:27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18">
        <f>SUM(M164:M164)</f>
        <v>0</v>
      </c>
      <c r="N165" s="37">
        <f>SUM(N164:N164)</f>
        <v>0</v>
      </c>
      <c r="O165" s="12"/>
      <c r="P165" s="29">
        <f>SUM(P164:P164)</f>
        <v>0</v>
      </c>
      <c r="Q165" s="18">
        <f>SUM(Q164:Q164)</f>
        <v>0</v>
      </c>
      <c r="R165" s="18">
        <f>SUM(R164:R164)</f>
        <v>0</v>
      </c>
      <c r="S165" s="18">
        <f>SUM(S164:S164)</f>
        <v>0</v>
      </c>
      <c r="T165" s="18">
        <f>SUM(T164:T164)</f>
        <v>0</v>
      </c>
      <c r="U165" s="18">
        <f>SUM(U164:U164)</f>
        <v>0</v>
      </c>
      <c r="V165" s="18">
        <f>SUM(V164:V164)</f>
        <v>0</v>
      </c>
      <c r="W165" s="18">
        <f>SUM(W164:W164)</f>
        <v>0</v>
      </c>
      <c r="X165" s="18">
        <f>SUM(X164:X164)</f>
        <v>0</v>
      </c>
      <c r="Y165" s="18">
        <f>SUM(Y164:Y164)</f>
        <v>0</v>
      </c>
      <c r="Z165" s="18">
        <f>SUM(Z164:Z164)</f>
        <v>0</v>
      </c>
      <c r="AA165" s="37">
        <f>SUM(AA164:AA164)</f>
        <v>0</v>
      </c>
    </row>
    <row r="166" spans="1:27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35"/>
      <c r="O166" s="12"/>
      <c r="P166" s="27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35"/>
    </row>
    <row r="167" spans="1:27">
      <c r="A167" s="22" t="s">
        <v>211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35"/>
      <c r="O167" s="12"/>
      <c r="P167" s="27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35"/>
    </row>
    <row r="168" spans="1:27">
      <c r="A168" s="23" t="s">
        <v>170</v>
      </c>
      <c r="B168" s="12"/>
      <c r="C168" s="28">
        <v>5</v>
      </c>
      <c r="D168" s="14">
        <v>6</v>
      </c>
      <c r="E168" s="14">
        <v>7</v>
      </c>
      <c r="F168" s="14"/>
      <c r="G168" s="14"/>
      <c r="H168" s="14"/>
      <c r="I168" s="14"/>
      <c r="J168" s="14"/>
      <c r="K168" s="14"/>
      <c r="L168" s="14">
        <v>22</v>
      </c>
      <c r="M168" s="14"/>
      <c r="N168" s="36">
        <v>40</v>
      </c>
      <c r="O168" s="12"/>
      <c r="P168" s="28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36"/>
    </row>
    <row r="169" spans="1:27">
      <c r="A169" s="22" t="s">
        <v>47</v>
      </c>
      <c r="B169" s="12"/>
      <c r="C169" s="29">
        <f>SUM(C168:C168)</f>
        <v>5</v>
      </c>
      <c r="D169" s="18">
        <f>SUM(D168:D168)</f>
        <v>6</v>
      </c>
      <c r="E169" s="18">
        <f>SUM(E168:E168)</f>
        <v>7</v>
      </c>
      <c r="F169" s="18">
        <f>SUM(F168:F168)</f>
        <v>0</v>
      </c>
      <c r="G169" s="18">
        <f>SUM(G168:G168)</f>
        <v>0</v>
      </c>
      <c r="H169" s="18">
        <f>SUM(H168:H168)</f>
        <v>0</v>
      </c>
      <c r="I169" s="18">
        <f>SUM(I168:I168)</f>
        <v>0</v>
      </c>
      <c r="J169" s="18">
        <f>SUM(J168:J168)</f>
        <v>0</v>
      </c>
      <c r="K169" s="18">
        <f>SUM(K168:K168)</f>
        <v>0</v>
      </c>
      <c r="L169" s="18">
        <f>SUM(L168:L168)</f>
        <v>22</v>
      </c>
      <c r="M169" s="18">
        <f>SUM(M168:M168)</f>
        <v>0</v>
      </c>
      <c r="N169" s="37">
        <f>SUM(N168:N168)</f>
        <v>40</v>
      </c>
      <c r="O169" s="12"/>
      <c r="P169" s="29">
        <f>SUM(P168:P168)</f>
        <v>0</v>
      </c>
      <c r="Q169" s="18">
        <f>SUM(Q168:Q168)</f>
        <v>0</v>
      </c>
      <c r="R169" s="18">
        <f>SUM(R168:R168)</f>
        <v>0</v>
      </c>
      <c r="S169" s="18">
        <f>SUM(S168:S168)</f>
        <v>0</v>
      </c>
      <c r="T169" s="18">
        <f>SUM(T168:T168)</f>
        <v>0</v>
      </c>
      <c r="U169" s="18">
        <f>SUM(U168:U168)</f>
        <v>0</v>
      </c>
      <c r="V169" s="18">
        <f>SUM(V168:V168)</f>
        <v>0</v>
      </c>
      <c r="W169" s="18">
        <f>SUM(W168:W168)</f>
        <v>0</v>
      </c>
      <c r="X169" s="18">
        <f>SUM(X168:X168)</f>
        <v>0</v>
      </c>
      <c r="Y169" s="18">
        <f>SUM(Y168:Y168)</f>
        <v>0</v>
      </c>
      <c r="Z169" s="18">
        <f>SUM(Z168:Z168)</f>
        <v>0</v>
      </c>
      <c r="AA169" s="37">
        <f>SUM(AA168:AA168)</f>
        <v>0</v>
      </c>
    </row>
    <row r="170" spans="1:27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35"/>
      <c r="O170" s="12"/>
      <c r="P170" s="27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35"/>
    </row>
    <row r="171" spans="1:27">
      <c r="A171" s="22" t="s">
        <v>212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35"/>
      <c r="O171" s="12"/>
      <c r="P171" s="27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35"/>
    </row>
    <row r="172" spans="1:27">
      <c r="A172" s="23" t="s">
        <v>172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35"/>
      <c r="O172" s="12"/>
      <c r="P172" s="27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35"/>
    </row>
    <row r="173" spans="1:27">
      <c r="A173" s="22" t="s">
        <v>47</v>
      </c>
      <c r="B173" s="12"/>
      <c r="C173" s="29">
        <f>SUM(C172:C172)</f>
        <v>0</v>
      </c>
      <c r="D173" s="18">
        <f>SUM(D172:D172)</f>
        <v>0</v>
      </c>
      <c r="E173" s="18">
        <f>SUM(E172:E172)</f>
        <v>0</v>
      </c>
      <c r="F173" s="18">
        <f>SUM(F172:F172)</f>
        <v>0</v>
      </c>
      <c r="G173" s="18">
        <f>SUM(G172:G172)</f>
        <v>0</v>
      </c>
      <c r="H173" s="18">
        <f>SUM(H172:H172)</f>
        <v>0</v>
      </c>
      <c r="I173" s="18">
        <f>SUM(I172:I172)</f>
        <v>0</v>
      </c>
      <c r="J173" s="18">
        <f>SUM(J172:J172)</f>
        <v>0</v>
      </c>
      <c r="K173" s="18">
        <f>SUM(K172:K172)</f>
        <v>0</v>
      </c>
      <c r="L173" s="18">
        <f>SUM(L172:L172)</f>
        <v>0</v>
      </c>
      <c r="M173" s="18">
        <f>SUM(M172:M172)</f>
        <v>0</v>
      </c>
      <c r="N173" s="37">
        <f>SUM(N172:N172)</f>
        <v>0</v>
      </c>
      <c r="O173" s="12"/>
      <c r="P173" s="29">
        <f>SUM(P172:P172)</f>
        <v>0</v>
      </c>
      <c r="Q173" s="18">
        <f>SUM(Q172:Q172)</f>
        <v>0</v>
      </c>
      <c r="R173" s="18">
        <f>SUM(R172:R172)</f>
        <v>0</v>
      </c>
      <c r="S173" s="18">
        <f>SUM(S172:S172)</f>
        <v>0</v>
      </c>
      <c r="T173" s="18">
        <f>SUM(T172:T172)</f>
        <v>0</v>
      </c>
      <c r="U173" s="18">
        <f>SUM(U172:U172)</f>
        <v>0</v>
      </c>
      <c r="V173" s="18">
        <f>SUM(V172:V172)</f>
        <v>0</v>
      </c>
      <c r="W173" s="18">
        <f>SUM(W172:W172)</f>
        <v>0</v>
      </c>
      <c r="X173" s="18">
        <f>SUM(X172:X172)</f>
        <v>0</v>
      </c>
      <c r="Y173" s="18">
        <f>SUM(Y172:Y172)</f>
        <v>0</v>
      </c>
      <c r="Z173" s="18">
        <f>SUM(Z172:Z172)</f>
        <v>0</v>
      </c>
      <c r="AA173" s="37">
        <f>SUM(AA172:AA172)</f>
        <v>0</v>
      </c>
    </row>
    <row r="174" spans="1:27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35"/>
      <c r="O174" s="12"/>
      <c r="P174" s="27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35"/>
    </row>
    <row r="175" spans="1:27">
      <c r="A175" s="22" t="s">
        <v>213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35"/>
      <c r="O175" s="12"/>
      <c r="P175" s="27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35"/>
    </row>
    <row r="176" spans="1:27">
      <c r="A176" s="23" t="s">
        <v>172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35"/>
      <c r="O176" s="12"/>
      <c r="P176" s="27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35"/>
    </row>
    <row r="177" spans="1:27">
      <c r="A177" s="22" t="s">
        <v>47</v>
      </c>
      <c r="B177" s="12"/>
      <c r="C177" s="29">
        <f>SUM(C176:C176)</f>
        <v>0</v>
      </c>
      <c r="D177" s="18">
        <f>SUM(D176:D176)</f>
        <v>0</v>
      </c>
      <c r="E177" s="18">
        <f>SUM(E176:E176)</f>
        <v>0</v>
      </c>
      <c r="F177" s="18">
        <f>SUM(F176:F176)</f>
        <v>0</v>
      </c>
      <c r="G177" s="18">
        <f>SUM(G176:G176)</f>
        <v>0</v>
      </c>
      <c r="H177" s="18">
        <f>SUM(H176:H176)</f>
        <v>0</v>
      </c>
      <c r="I177" s="18">
        <f>SUM(I176:I176)</f>
        <v>0</v>
      </c>
      <c r="J177" s="18">
        <f>SUM(J176:J176)</f>
        <v>0</v>
      </c>
      <c r="K177" s="18">
        <f>SUM(K176:K176)</f>
        <v>0</v>
      </c>
      <c r="L177" s="18">
        <f>SUM(L176:L176)</f>
        <v>0</v>
      </c>
      <c r="M177" s="18">
        <f>SUM(M176:M176)</f>
        <v>0</v>
      </c>
      <c r="N177" s="37">
        <f>SUM(N176:N176)</f>
        <v>0</v>
      </c>
      <c r="O177" s="12"/>
      <c r="P177" s="29">
        <f>SUM(P176:P176)</f>
        <v>0</v>
      </c>
      <c r="Q177" s="18">
        <f>SUM(Q176:Q176)</f>
        <v>0</v>
      </c>
      <c r="R177" s="18">
        <f>SUM(R176:R176)</f>
        <v>0</v>
      </c>
      <c r="S177" s="18">
        <f>SUM(S176:S176)</f>
        <v>0</v>
      </c>
      <c r="T177" s="18">
        <f>SUM(T176:T176)</f>
        <v>0</v>
      </c>
      <c r="U177" s="18">
        <f>SUM(U176:U176)</f>
        <v>0</v>
      </c>
      <c r="V177" s="18">
        <f>SUM(V176:V176)</f>
        <v>0</v>
      </c>
      <c r="W177" s="18">
        <f>SUM(W176:W176)</f>
        <v>0</v>
      </c>
      <c r="X177" s="18">
        <f>SUM(X176:X176)</f>
        <v>0</v>
      </c>
      <c r="Y177" s="18">
        <f>SUM(Y176:Y176)</f>
        <v>0</v>
      </c>
      <c r="Z177" s="18">
        <f>SUM(Z176:Z176)</f>
        <v>0</v>
      </c>
      <c r="AA177" s="37">
        <f>SUM(AA176:AA176)</f>
        <v>0</v>
      </c>
    </row>
    <row r="178" spans="1:27">
      <c r="A178" s="21"/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35"/>
      <c r="O178" s="12"/>
      <c r="P178" s="27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35"/>
    </row>
    <row r="179" spans="1:27">
      <c r="A179" s="22" t="s">
        <v>214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35"/>
      <c r="O179" s="12"/>
      <c r="P179" s="27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35"/>
    </row>
    <row r="180" spans="1:27">
      <c r="A180" s="23" t="s">
        <v>170</v>
      </c>
      <c r="B180" s="12"/>
      <c r="C180" s="28">
        <v>29</v>
      </c>
      <c r="D180" s="14">
        <v>24</v>
      </c>
      <c r="E180" s="14">
        <v>1</v>
      </c>
      <c r="F180" s="14">
        <v>11</v>
      </c>
      <c r="G180" s="14">
        <v>32</v>
      </c>
      <c r="H180" s="14">
        <v>0</v>
      </c>
      <c r="I180" s="14">
        <v>0</v>
      </c>
      <c r="J180" s="14">
        <v>66</v>
      </c>
      <c r="K180" s="14">
        <v>1</v>
      </c>
      <c r="L180" s="14">
        <v>51</v>
      </c>
      <c r="M180" s="14">
        <v>0</v>
      </c>
      <c r="N180" s="36">
        <v>215</v>
      </c>
      <c r="O180" s="12"/>
      <c r="P180" s="28">
        <v>16</v>
      </c>
      <c r="Q180" s="14">
        <v>15</v>
      </c>
      <c r="R180" s="14">
        <v>4</v>
      </c>
      <c r="S180" s="14">
        <v>11</v>
      </c>
      <c r="T180" s="14">
        <v>15</v>
      </c>
      <c r="U180" s="14">
        <v>0</v>
      </c>
      <c r="V180" s="14">
        <v>0</v>
      </c>
      <c r="W180" s="14">
        <v>26</v>
      </c>
      <c r="X180" s="14">
        <v>0</v>
      </c>
      <c r="Y180" s="14">
        <v>23</v>
      </c>
      <c r="Z180" s="14">
        <v>1</v>
      </c>
      <c r="AA180" s="36">
        <v>111</v>
      </c>
    </row>
    <row r="181" spans="1:27">
      <c r="A181" s="22" t="s">
        <v>47</v>
      </c>
      <c r="B181" s="12"/>
      <c r="C181" s="29">
        <f>SUM(C180:C180)</f>
        <v>29</v>
      </c>
      <c r="D181" s="18">
        <f>SUM(D180:D180)</f>
        <v>24</v>
      </c>
      <c r="E181" s="18">
        <f>SUM(E180:E180)</f>
        <v>1</v>
      </c>
      <c r="F181" s="18">
        <f>SUM(F180:F180)</f>
        <v>11</v>
      </c>
      <c r="G181" s="18">
        <f>SUM(G180:G180)</f>
        <v>32</v>
      </c>
      <c r="H181" s="18">
        <f>SUM(H180:H180)</f>
        <v>0</v>
      </c>
      <c r="I181" s="18">
        <f>SUM(I180:I180)</f>
        <v>0</v>
      </c>
      <c r="J181" s="18">
        <f>SUM(J180:J180)</f>
        <v>66</v>
      </c>
      <c r="K181" s="18">
        <f>SUM(K180:K180)</f>
        <v>1</v>
      </c>
      <c r="L181" s="18">
        <f>SUM(L180:L180)</f>
        <v>51</v>
      </c>
      <c r="M181" s="18">
        <f>SUM(M180:M180)</f>
        <v>0</v>
      </c>
      <c r="N181" s="37">
        <f>SUM(N180:N180)</f>
        <v>215</v>
      </c>
      <c r="O181" s="12"/>
      <c r="P181" s="29">
        <f>SUM(P180:P180)</f>
        <v>16</v>
      </c>
      <c r="Q181" s="18">
        <f>SUM(Q180:Q180)</f>
        <v>15</v>
      </c>
      <c r="R181" s="18">
        <f>SUM(R180:R180)</f>
        <v>4</v>
      </c>
      <c r="S181" s="18">
        <f>SUM(S180:S180)</f>
        <v>11</v>
      </c>
      <c r="T181" s="18">
        <f>SUM(T180:T180)</f>
        <v>15</v>
      </c>
      <c r="U181" s="18">
        <f>SUM(U180:U180)</f>
        <v>0</v>
      </c>
      <c r="V181" s="18">
        <f>SUM(V180:V180)</f>
        <v>0</v>
      </c>
      <c r="W181" s="18">
        <f>SUM(W180:W180)</f>
        <v>26</v>
      </c>
      <c r="X181" s="18">
        <f>SUM(X180:X180)</f>
        <v>0</v>
      </c>
      <c r="Y181" s="18">
        <f>SUM(Y180:Y180)</f>
        <v>23</v>
      </c>
      <c r="Z181" s="18">
        <f>SUM(Z180:Z180)</f>
        <v>1</v>
      </c>
      <c r="AA181" s="37">
        <f>SUM(AA180:AA180)</f>
        <v>111</v>
      </c>
    </row>
    <row r="182" spans="1:27">
      <c r="A182" s="21"/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35"/>
      <c r="O182" s="12"/>
      <c r="P182" s="27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35"/>
    </row>
    <row r="183" spans="1:27">
      <c r="A183" s="22" t="s">
        <v>215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35"/>
      <c r="O183" s="12"/>
      <c r="P183" s="27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35"/>
    </row>
    <row r="184" spans="1:27">
      <c r="A184" s="23" t="s">
        <v>172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35"/>
      <c r="O184" s="12"/>
      <c r="P184" s="27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35"/>
    </row>
    <row r="185" spans="1:27">
      <c r="A185" s="22" t="s">
        <v>47</v>
      </c>
      <c r="B185" s="12"/>
      <c r="C185" s="29">
        <f>SUM(C184:C184)</f>
        <v>0</v>
      </c>
      <c r="D185" s="18">
        <f>SUM(D184:D184)</f>
        <v>0</v>
      </c>
      <c r="E185" s="18">
        <f>SUM(E184:E184)</f>
        <v>0</v>
      </c>
      <c r="F185" s="18">
        <f>SUM(F184:F184)</f>
        <v>0</v>
      </c>
      <c r="G185" s="18">
        <f>SUM(G184:G184)</f>
        <v>0</v>
      </c>
      <c r="H185" s="18">
        <f>SUM(H184:H184)</f>
        <v>0</v>
      </c>
      <c r="I185" s="18">
        <f>SUM(I184:I184)</f>
        <v>0</v>
      </c>
      <c r="J185" s="18">
        <f>SUM(J184:J184)</f>
        <v>0</v>
      </c>
      <c r="K185" s="18">
        <f>SUM(K184:K184)</f>
        <v>0</v>
      </c>
      <c r="L185" s="18">
        <f>SUM(L184:L184)</f>
        <v>0</v>
      </c>
      <c r="M185" s="18">
        <f>SUM(M184:M184)</f>
        <v>0</v>
      </c>
      <c r="N185" s="37">
        <f>SUM(N184:N184)</f>
        <v>0</v>
      </c>
      <c r="O185" s="12"/>
      <c r="P185" s="29">
        <f>SUM(P184:P184)</f>
        <v>0</v>
      </c>
      <c r="Q185" s="18">
        <f>SUM(Q184:Q184)</f>
        <v>0</v>
      </c>
      <c r="R185" s="18">
        <f>SUM(R184:R184)</f>
        <v>0</v>
      </c>
      <c r="S185" s="18">
        <f>SUM(S184:S184)</f>
        <v>0</v>
      </c>
      <c r="T185" s="18">
        <f>SUM(T184:T184)</f>
        <v>0</v>
      </c>
      <c r="U185" s="18">
        <f>SUM(U184:U184)</f>
        <v>0</v>
      </c>
      <c r="V185" s="18">
        <f>SUM(V184:V184)</f>
        <v>0</v>
      </c>
      <c r="W185" s="18">
        <f>SUM(W184:W184)</f>
        <v>0</v>
      </c>
      <c r="X185" s="18">
        <f>SUM(X184:X184)</f>
        <v>0</v>
      </c>
      <c r="Y185" s="18">
        <f>SUM(Y184:Y184)</f>
        <v>0</v>
      </c>
      <c r="Z185" s="18">
        <f>SUM(Z184:Z184)</f>
        <v>0</v>
      </c>
      <c r="AA185" s="37">
        <f>SUM(AA184:AA184)</f>
        <v>0</v>
      </c>
    </row>
    <row r="186" spans="1:27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35"/>
      <c r="O186" s="12"/>
      <c r="P186" s="27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35"/>
    </row>
    <row r="187" spans="1:27">
      <c r="A187" s="22" t="s">
        <v>216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35"/>
      <c r="O187" s="12"/>
      <c r="P187" s="27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35"/>
    </row>
    <row r="188" spans="1:27">
      <c r="A188" s="23" t="s">
        <v>170</v>
      </c>
      <c r="B188" s="12"/>
      <c r="C188" s="28">
        <v>55</v>
      </c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36">
        <v>55</v>
      </c>
      <c r="O188" s="12"/>
      <c r="P188" s="28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36">
        <v>0</v>
      </c>
    </row>
    <row r="189" spans="1:27">
      <c r="A189" s="22" t="s">
        <v>47</v>
      </c>
      <c r="B189" s="12"/>
      <c r="C189" s="29">
        <f>SUM(C188:C188)</f>
        <v>55</v>
      </c>
      <c r="D189" s="18">
        <f>SUM(D188:D188)</f>
        <v>0</v>
      </c>
      <c r="E189" s="18">
        <f>SUM(E188:E188)</f>
        <v>0</v>
      </c>
      <c r="F189" s="18">
        <f>SUM(F188:F188)</f>
        <v>0</v>
      </c>
      <c r="G189" s="18">
        <f>SUM(G188:G188)</f>
        <v>0</v>
      </c>
      <c r="H189" s="18">
        <f>SUM(H188:H188)</f>
        <v>0</v>
      </c>
      <c r="I189" s="18">
        <f>SUM(I188:I188)</f>
        <v>0</v>
      </c>
      <c r="J189" s="18">
        <f>SUM(J188:J188)</f>
        <v>0</v>
      </c>
      <c r="K189" s="18">
        <f>SUM(K188:K188)</f>
        <v>0</v>
      </c>
      <c r="L189" s="18">
        <f>SUM(L188:L188)</f>
        <v>0</v>
      </c>
      <c r="M189" s="18">
        <f>SUM(M188:M188)</f>
        <v>0</v>
      </c>
      <c r="N189" s="37">
        <f>SUM(N188:N188)</f>
        <v>55</v>
      </c>
      <c r="O189" s="12"/>
      <c r="P189" s="29">
        <f>SUM(P188:P188)</f>
        <v>0</v>
      </c>
      <c r="Q189" s="18">
        <f>SUM(Q188:Q188)</f>
        <v>0</v>
      </c>
      <c r="R189" s="18">
        <f>SUM(R188:R188)</f>
        <v>0</v>
      </c>
      <c r="S189" s="18">
        <f>SUM(S188:S188)</f>
        <v>0</v>
      </c>
      <c r="T189" s="18">
        <f>SUM(T188:T188)</f>
        <v>0</v>
      </c>
      <c r="U189" s="18">
        <f>SUM(U188:U188)</f>
        <v>0</v>
      </c>
      <c r="V189" s="18">
        <f>SUM(V188:V188)</f>
        <v>0</v>
      </c>
      <c r="W189" s="18">
        <f>SUM(W188:W188)</f>
        <v>0</v>
      </c>
      <c r="X189" s="18">
        <f>SUM(X188:X188)</f>
        <v>0</v>
      </c>
      <c r="Y189" s="18">
        <f>SUM(Y188:Y188)</f>
        <v>0</v>
      </c>
      <c r="Z189" s="18">
        <f>SUM(Z188:Z188)</f>
        <v>0</v>
      </c>
      <c r="AA189" s="37">
        <f>SUM(AA188:AA188)</f>
        <v>0</v>
      </c>
    </row>
    <row r="190" spans="1:27">
      <c r="A190" s="21"/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35"/>
      <c r="O190" s="12"/>
      <c r="P190" s="27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35"/>
    </row>
    <row r="191" spans="1:27">
      <c r="A191" s="24" t="s">
        <v>88</v>
      </c>
      <c r="B191" s="13"/>
      <c r="C191" s="30">
        <f>C9+C13+C17+C21+C25+C29+C33+C37+C41+C45+C49+C53+C57+C61+C65+C69+C73+C77+C81+C85+C89+C93+C97+C101+C105+C109+C113+C117+C121+C125+C129+C133+C137+C141+C145+C149+C153+C157+C161+C165+C169+C173+C177+C181+C185+C189</f>
        <v>394</v>
      </c>
      <c r="D191" s="19">
        <f>D9+D13+D17+D21+D25+D29+D33+D37+D41+D45+D49+D53+D57+D61+D65+D69+D73+D77+D81+D85+D89+D93+D97+D101+D105+D109+D113+D117+D121+D125+D129+D133+D137+D141+D145+D149+D153+D157+D161+D165+D169+D173+D177+D181+D185+D189</f>
        <v>1319</v>
      </c>
      <c r="E191" s="19">
        <f>E9+E13+E17+E21+E25+E29+E33+E37+E41+E45+E49+E53+E57+E61+E65+E69+E73+E77+E81+E85+E89+E93+E97+E101+E105+E109+E113+E117+E121+E125+E129+E133+E137+E141+E145+E149+E153+E157+E161+E165+E169+E173+E177+E181+E185+E189</f>
        <v>60</v>
      </c>
      <c r="F191" s="19">
        <f>F9+F13+F17+F21+F25+F29+F33+F37+F41+F45+F49+F53+F57+F61+F65+F69+F73+F77+F81+F85+F89+F93+F97+F101+F105+F109+F113+F117+F121+F125+F129+F133+F137+F141+F145+F149+F153+F157+F161+F165+F169+F173+F177+F181+F185+F189</f>
        <v>134</v>
      </c>
      <c r="G191" s="19">
        <f>G9+G13+G17+G21+G25+G29+G33+G37+G41+G45+G49+G53+G57+G61+G65+G69+G73+G77+G81+G85+G89+G93+G97+G101+G105+G109+G113+G117+G121+G125+G129+G133+G137+G141+G145+G149+G153+G157+G161+G165+G169+G173+G177+G181+G185+G189</f>
        <v>128</v>
      </c>
      <c r="H191" s="19">
        <f>H9+H13+H17+H21+H25+H29+H33+H37+H41+H45+H49+H53+H57+H61+H65+H69+H73+H77+H81+H85+H89+H93+H97+H101+H105+H109+H113+H117+H121+H125+H129+H133+H137+H141+H145+H149+H153+H157+H161+H165+H169+H173+H177+H181+H185+H189</f>
        <v>40</v>
      </c>
      <c r="I191" s="19">
        <f>I9+I13+I17+I21+I25+I29+I33+I37+I41+I45+I49+I53+I57+I61+I65+I69+I73+I77+I81+I85+I89+I93+I97+I101+I105+I109+I113+I117+I121+I125+I129+I133+I137+I141+I145+I149+I153+I157+I161+I165+I169+I173+I177+I181+I185+I189</f>
        <v>0</v>
      </c>
      <c r="J191" s="19">
        <f>J9+J13+J17+J21+J25+J29+J33+J37+J41+J45+J49+J53+J57+J61+J65+J69+J73+J77+J81+J85+J89+J93+J97+J101+J105+J109+J113+J117+J121+J125+J129+J133+J137+J141+J145+J149+J153+J157+J161+J165+J169+J173+J177+J181+J185+J189</f>
        <v>67</v>
      </c>
      <c r="K191" s="19">
        <f>K9+K13+K17+K21+K25+K29+K33+K37+K41+K45+K49+K53+K57+K61+K65+K69+K73+K77+K81+K85+K89+K93+K97+K101+K105+K109+K113+K117+K121+K125+K129+K133+K137+K141+K145+K149+K153+K157+K161+K165+K169+K173+K177+K181+K185+K189</f>
        <v>23</v>
      </c>
      <c r="L191" s="19">
        <f>L9+L13+L17+L21+L25+L29+L33+L37+L41+L45+L49+L53+L57+L61+L65+L69+L73+L77+L81+L85+L89+L93+L97+L101+L105+L109+L113+L117+L121+L125+L129+L133+L137+L141+L145+L149+L153+L157+L161+L165+L169+L173+L177+L181+L185+L189</f>
        <v>151</v>
      </c>
      <c r="M191" s="19">
        <f>M9+M13+M17+M21+M25+M29+M33+M37+M41+M45+M49+M53+M57+M61+M65+M69+M73+M77+M81+M85+M89+M93+M97+M101+M105+M109+M113+M117+M121+M125+M129+M133+M137+M141+M145+M149+M153+M157+M161+M165+M169+M173+M177+M181+M185+M189</f>
        <v>15</v>
      </c>
      <c r="N191" s="38">
        <f>N9+N13+N17+N21+N25+N29+N33+N37+N41+N45+N49+N53+N57+N61+N65+N69+N73+N77+N81+N85+N89+N93+N97+N101+N105+N109+N113+N117+N121+N125+N129+N133+N137+N141+N145+N149+N153+N157+N161+N165+N169+N173+N177+N181+N185+N189</f>
        <v>2331</v>
      </c>
      <c r="O191" s="13"/>
      <c r="P191" s="30">
        <f>P9+P13+P17+P21+P25+P29+P33+P37+P41+P45+P49+P53+P57+P61+P65+P69+P73+P77+P81+P85+P89+P93+P97+P101+P105+P109+P113+P117+P121+P125+P129+P133+P137+P141+P145+P149+P153+P157+P161+P165+P169+P173+P177+P181+P185+P189</f>
        <v>116</v>
      </c>
      <c r="Q191" s="19">
        <f>Q9+Q13+Q17+Q21+Q25+Q29+Q33+Q37+Q41+Q45+Q49+Q53+Q57+Q61+Q65+Q69+Q73+Q77+Q81+Q85+Q89+Q93+Q97+Q101+Q105+Q109+Q113+Q117+Q121+Q125+Q129+Q133+Q137+Q141+Q145+Q149+Q153+Q157+Q161+Q165+Q169+Q173+Q177+Q181+Q185+Q189</f>
        <v>838</v>
      </c>
      <c r="R191" s="19">
        <f>R9+R13+R17+R21+R25+R29+R33+R37+R41+R45+R49+R53+R57+R61+R65+R69+R73+R77+R81+R85+R89+R93+R97+R101+R105+R109+R113+R117+R121+R125+R129+R133+R137+R141+R145+R149+R153+R157+R161+R165+R169+R173+R177+R181+R185+R189</f>
        <v>26</v>
      </c>
      <c r="S191" s="19">
        <f>S9+S13+S17+S21+S25+S29+S33+S37+S41+S45+S49+S53+S57+S61+S65+S69+S73+S77+S81+S85+S89+S93+S97+S101+S105+S109+S113+S117+S121+S125+S129+S133+S137+S141+S145+S149+S153+S157+S161+S165+S169+S173+S177+S181+S185+S189</f>
        <v>37</v>
      </c>
      <c r="T191" s="19">
        <f>T9+T13+T17+T21+T25+T29+T33+T37+T41+T45+T49+T53+T57+T61+T65+T69+T73+T77+T81+T85+T89+T93+T97+T101+T105+T109+T113+T117+T121+T125+T129+T133+T137+T141+T145+T149+T153+T157+T161+T165+T169+T173+T177+T181+T185+T189</f>
        <v>51</v>
      </c>
      <c r="U191" s="19">
        <f>U9+U13+U17+U21+U25+U29+U33+U37+U41+U45+U49+U53+U57+U61+U65+U69+U73+U77+U81+U85+U89+U93+U97+U101+U105+U109+U113+U117+U121+U125+U129+U133+U137+U141+U145+U149+U153+U157+U161+U165+U169+U173+U177+U181+U185+U189</f>
        <v>8</v>
      </c>
      <c r="V191" s="19">
        <f>V9+V13+V17+V21+V25+V29+V33+V37+V41+V45+V49+V53+V57+V61+V65+V69+V73+V77+V81+V85+V89+V93+V97+V101+V105+V109+V113+V117+V121+V125+V129+V133+V137+V141+V145+V149+V153+V157+V161+V165+V169+V173+V177+V181+V185+V189</f>
        <v>0</v>
      </c>
      <c r="W191" s="19">
        <f>W9+W13+W17+W21+W25+W29+W33+W37+W41+W45+W49+W53+W57+W61+W65+W69+W73+W77+W81+W85+W89+W93+W97+W101+W105+W109+W113+W117+W121+W125+W129+W133+W137+W141+W145+W149+W153+W157+W161+W165+W169+W173+W177+W181+W185+W189</f>
        <v>26</v>
      </c>
      <c r="X191" s="19">
        <f>X9+X13+X17+X21+X25+X29+X33+X37+X41+X45+X49+X53+X57+X61+X65+X69+X73+X77+X81+X85+X89+X93+X97+X101+X105+X109+X113+X117+X121+X125+X129+X133+X137+X141+X145+X149+X153+X157+X161+X165+X169+X173+X177+X181+X185+X189</f>
        <v>22</v>
      </c>
      <c r="Y191" s="19">
        <f>Y9+Y13+Y17+Y21+Y25+Y29+Y33+Y37+Y41+Y45+Y49+Y53+Y57+Y61+Y65+Y69+Y73+Y77+Y81+Y85+Y89+Y93+Y97+Y101+Y105+Y109+Y113+Y117+Y121+Y125+Y129+Y133+Y137+Y141+Y145+Y149+Y153+Y157+Y161+Y165+Y169+Y173+Y177+Y181+Y185+Y189</f>
        <v>65</v>
      </c>
      <c r="Z191" s="19">
        <f>Z9+Z13+Z17+Z21+Z25+Z29+Z33+Z37+Z41+Z45+Z49+Z53+Z57+Z61+Z65+Z69+Z73+Z77+Z81+Z85+Z89+Z93+Z97+Z101+Z105+Z109+Z113+Z117+Z121+Z125+Z129+Z133+Z137+Z141+Z145+Z149+Z153+Z157+Z161+Z165+Z169+Z173+Z177+Z181+Z185+Z189</f>
        <v>2</v>
      </c>
      <c r="AA191" s="38">
        <f>AA9+AA13+AA17+AA21+AA25+AA29+AA33+AA37+AA41+AA45+AA49+AA53+AA57+AA61+AA65+AA69+AA73+AA77+AA81+AA85+AA89+AA93+AA97+AA101+AA105+AA109+AA113+AA117+AA121+AA125+AA129+AA133+AA137+AA141+AA145+AA149+AA153+AA157+AA161+AA165+AA169+AA173+AA177+AA181+AA185+AA189</f>
        <v>1191</v>
      </c>
    </row>
    <row r="192" spans="1:27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35"/>
      <c r="O192" s="12"/>
      <c r="P192" s="27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35"/>
    </row>
    <row r="193" spans="1:27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35"/>
      <c r="O193" s="12"/>
      <c r="P193" s="27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35"/>
    </row>
    <row r="194" spans="1:27">
      <c r="A194" s="23" t="s">
        <v>170</v>
      </c>
      <c r="B194" s="12"/>
      <c r="C194" s="28">
        <v>9</v>
      </c>
      <c r="D194" s="14">
        <v>4</v>
      </c>
      <c r="E194" s="14"/>
      <c r="F194" s="14"/>
      <c r="G194" s="14">
        <v>2</v>
      </c>
      <c r="H194" s="14"/>
      <c r="I194" s="14"/>
      <c r="J194" s="14"/>
      <c r="K194" s="14"/>
      <c r="L194" s="14">
        <v>2</v>
      </c>
      <c r="M194" s="14"/>
      <c r="N194" s="36">
        <v>17</v>
      </c>
      <c r="O194" s="12"/>
      <c r="P194" s="28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36"/>
    </row>
    <row r="195" spans="1:27">
      <c r="A195" s="22" t="s">
        <v>47</v>
      </c>
      <c r="B195" s="12"/>
      <c r="C195" s="29">
        <f>SUM(C194:C194)</f>
        <v>9</v>
      </c>
      <c r="D195" s="18">
        <f>SUM(D194:D194)</f>
        <v>4</v>
      </c>
      <c r="E195" s="18">
        <f>SUM(E194:E194)</f>
        <v>0</v>
      </c>
      <c r="F195" s="18">
        <f>SUM(F194:F194)</f>
        <v>0</v>
      </c>
      <c r="G195" s="18">
        <f>SUM(G194:G194)</f>
        <v>2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2</v>
      </c>
      <c r="M195" s="18">
        <f>SUM(M194:M194)</f>
        <v>0</v>
      </c>
      <c r="N195" s="37">
        <f>SUM(N194:N194)</f>
        <v>17</v>
      </c>
      <c r="O195" s="12"/>
      <c r="P195" s="29">
        <f>SUM(P194:P194)</f>
        <v>0</v>
      </c>
      <c r="Q195" s="18">
        <f>SUM(Q194:Q194)</f>
        <v>0</v>
      </c>
      <c r="R195" s="18">
        <f>SUM(R194:R194)</f>
        <v>0</v>
      </c>
      <c r="S195" s="18">
        <f>SUM(S194:S194)</f>
        <v>0</v>
      </c>
      <c r="T195" s="18">
        <f>SUM(T194:T194)</f>
        <v>0</v>
      </c>
      <c r="U195" s="18">
        <f>SUM(U194:U194)</f>
        <v>0</v>
      </c>
      <c r="V195" s="18">
        <f>SUM(V194:V194)</f>
        <v>0</v>
      </c>
      <c r="W195" s="18">
        <f>SUM(W194:W194)</f>
        <v>0</v>
      </c>
      <c r="X195" s="18">
        <f>SUM(X194:X194)</f>
        <v>0</v>
      </c>
      <c r="Y195" s="18">
        <f>SUM(Y194:Y194)</f>
        <v>0</v>
      </c>
      <c r="Z195" s="18">
        <f>SUM(Z194:Z194)</f>
        <v>0</v>
      </c>
      <c r="AA195" s="37">
        <f>SUM(AA194:AA194)</f>
        <v>0</v>
      </c>
    </row>
    <row r="196" spans="1:27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35"/>
      <c r="O196" s="12"/>
      <c r="P196" s="27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35"/>
    </row>
    <row r="197" spans="1:27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35"/>
      <c r="O197" s="12"/>
      <c r="P197" s="27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35"/>
    </row>
    <row r="198" spans="1:27">
      <c r="A198" s="23" t="s">
        <v>170</v>
      </c>
      <c r="B198" s="12"/>
      <c r="C198" s="28">
        <v>2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36">
        <v>2</v>
      </c>
      <c r="O198" s="12"/>
      <c r="P198" s="28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36"/>
    </row>
    <row r="199" spans="1:27">
      <c r="A199" s="22" t="s">
        <v>47</v>
      </c>
      <c r="B199" s="12"/>
      <c r="C199" s="29">
        <f>SUM(C198:C198)</f>
        <v>2</v>
      </c>
      <c r="D199" s="18">
        <f>SUM(D198:D198)</f>
        <v>0</v>
      </c>
      <c r="E199" s="18">
        <f>SUM(E198:E198)</f>
        <v>0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18">
        <f>SUM(M198:M198)</f>
        <v>0</v>
      </c>
      <c r="N199" s="37">
        <f>SUM(N198:N198)</f>
        <v>2</v>
      </c>
      <c r="O199" s="12"/>
      <c r="P199" s="29">
        <f>SUM(P198:P198)</f>
        <v>0</v>
      </c>
      <c r="Q199" s="18">
        <f>SUM(Q198:Q198)</f>
        <v>0</v>
      </c>
      <c r="R199" s="18">
        <f>SUM(R198:R198)</f>
        <v>0</v>
      </c>
      <c r="S199" s="18">
        <f>SUM(S198:S198)</f>
        <v>0</v>
      </c>
      <c r="T199" s="18">
        <f>SUM(T198:T198)</f>
        <v>0</v>
      </c>
      <c r="U199" s="18">
        <f>SUM(U198:U198)</f>
        <v>0</v>
      </c>
      <c r="V199" s="18">
        <f>SUM(V198:V198)</f>
        <v>0</v>
      </c>
      <c r="W199" s="18">
        <f>SUM(W198:W198)</f>
        <v>0</v>
      </c>
      <c r="X199" s="18">
        <f>SUM(X198:X198)</f>
        <v>0</v>
      </c>
      <c r="Y199" s="18">
        <f>SUM(Y198:Y198)</f>
        <v>0</v>
      </c>
      <c r="Z199" s="18">
        <f>SUM(Z198:Z198)</f>
        <v>0</v>
      </c>
      <c r="AA199" s="37">
        <f>SUM(AA198:AA198)</f>
        <v>0</v>
      </c>
    </row>
    <row r="200" spans="1:27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35"/>
      <c r="O200" s="12"/>
      <c r="P200" s="27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35"/>
    </row>
    <row r="201" spans="1:27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35"/>
      <c r="O201" s="12"/>
      <c r="P201" s="27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35"/>
    </row>
    <row r="202" spans="1:27">
      <c r="A202" s="23" t="s">
        <v>170</v>
      </c>
      <c r="B202" s="12"/>
      <c r="C202" s="28">
        <v>31</v>
      </c>
      <c r="D202" s="14">
        <v>28</v>
      </c>
      <c r="E202" s="14">
        <v>32</v>
      </c>
      <c r="F202" s="14">
        <v>83</v>
      </c>
      <c r="G202" s="14">
        <v>20</v>
      </c>
      <c r="H202" s="14">
        <v>65</v>
      </c>
      <c r="I202" s="14"/>
      <c r="J202" s="14"/>
      <c r="K202" s="14"/>
      <c r="L202" s="14"/>
      <c r="M202" s="14"/>
      <c r="N202" s="36">
        <v>259</v>
      </c>
      <c r="O202" s="12"/>
      <c r="P202" s="28"/>
      <c r="Q202" s="14">
        <v>26</v>
      </c>
      <c r="R202" s="14"/>
      <c r="S202" s="14"/>
      <c r="T202" s="14">
        <v>4</v>
      </c>
      <c r="U202" s="14">
        <v>3</v>
      </c>
      <c r="V202" s="14"/>
      <c r="W202" s="14"/>
      <c r="X202" s="14"/>
      <c r="Y202" s="14"/>
      <c r="Z202" s="14"/>
      <c r="AA202" s="36">
        <v>33</v>
      </c>
    </row>
    <row r="203" spans="1:27">
      <c r="A203" s="22" t="s">
        <v>47</v>
      </c>
      <c r="B203" s="12"/>
      <c r="C203" s="29">
        <f>SUM(C202:C202)</f>
        <v>31</v>
      </c>
      <c r="D203" s="18">
        <f>SUM(D202:D202)</f>
        <v>28</v>
      </c>
      <c r="E203" s="18">
        <f>SUM(E202:E202)</f>
        <v>32</v>
      </c>
      <c r="F203" s="18">
        <f>SUM(F202:F202)</f>
        <v>83</v>
      </c>
      <c r="G203" s="18">
        <f>SUM(G202:G202)</f>
        <v>20</v>
      </c>
      <c r="H203" s="18">
        <f>SUM(H202:H202)</f>
        <v>65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18">
        <f>SUM(M202:M202)</f>
        <v>0</v>
      </c>
      <c r="N203" s="37">
        <f>SUM(N202:N202)</f>
        <v>259</v>
      </c>
      <c r="O203" s="12"/>
      <c r="P203" s="29">
        <f>SUM(P202:P202)</f>
        <v>0</v>
      </c>
      <c r="Q203" s="18">
        <f>SUM(Q202:Q202)</f>
        <v>26</v>
      </c>
      <c r="R203" s="18">
        <f>SUM(R202:R202)</f>
        <v>0</v>
      </c>
      <c r="S203" s="18">
        <f>SUM(S202:S202)</f>
        <v>0</v>
      </c>
      <c r="T203" s="18">
        <f>SUM(T202:T202)</f>
        <v>4</v>
      </c>
      <c r="U203" s="18">
        <f>SUM(U202:U202)</f>
        <v>3</v>
      </c>
      <c r="V203" s="18">
        <f>SUM(V202:V202)</f>
        <v>0</v>
      </c>
      <c r="W203" s="18">
        <f>SUM(W202:W202)</f>
        <v>0</v>
      </c>
      <c r="X203" s="18">
        <f>SUM(X202:X202)</f>
        <v>0</v>
      </c>
      <c r="Y203" s="18">
        <f>SUM(Y202:Y202)</f>
        <v>0</v>
      </c>
      <c r="Z203" s="18">
        <f>SUM(Z202:Z202)</f>
        <v>0</v>
      </c>
      <c r="AA203" s="37">
        <f>SUM(AA202:AA202)</f>
        <v>33</v>
      </c>
    </row>
    <row r="204" spans="1:27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35"/>
      <c r="O204" s="12"/>
      <c r="P204" s="27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35"/>
    </row>
    <row r="205" spans="1:27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35"/>
      <c r="O205" s="12"/>
      <c r="P205" s="27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35"/>
    </row>
    <row r="206" spans="1:27">
      <c r="A206" s="23" t="s">
        <v>172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35"/>
      <c r="O206" s="12"/>
      <c r="P206" s="27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35"/>
    </row>
    <row r="207" spans="1:27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18">
        <f>SUM(M206:M206)</f>
        <v>0</v>
      </c>
      <c r="N207" s="37">
        <f>SUM(N206:N206)</f>
        <v>0</v>
      </c>
      <c r="O207" s="12"/>
      <c r="P207" s="29">
        <f>SUM(P206:P206)</f>
        <v>0</v>
      </c>
      <c r="Q207" s="18">
        <f>SUM(Q206:Q206)</f>
        <v>0</v>
      </c>
      <c r="R207" s="18">
        <f>SUM(R206:R206)</f>
        <v>0</v>
      </c>
      <c r="S207" s="18">
        <f>SUM(S206:S206)</f>
        <v>0</v>
      </c>
      <c r="T207" s="18">
        <f>SUM(T206:T206)</f>
        <v>0</v>
      </c>
      <c r="U207" s="18">
        <f>SUM(U206:U206)</f>
        <v>0</v>
      </c>
      <c r="V207" s="18">
        <f>SUM(V206:V206)</f>
        <v>0</v>
      </c>
      <c r="W207" s="18">
        <f>SUM(W206:W206)</f>
        <v>0</v>
      </c>
      <c r="X207" s="18">
        <f>SUM(X206:X206)</f>
        <v>0</v>
      </c>
      <c r="Y207" s="18">
        <f>SUM(Y206:Y206)</f>
        <v>0</v>
      </c>
      <c r="Z207" s="18">
        <f>SUM(Z206:Z206)</f>
        <v>0</v>
      </c>
      <c r="AA207" s="37">
        <f>SUM(AA206:AA206)</f>
        <v>0</v>
      </c>
    </row>
    <row r="208" spans="1:27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35"/>
      <c r="O208" s="12"/>
      <c r="P208" s="27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35"/>
    </row>
    <row r="209" spans="1:27">
      <c r="A209" s="22" t="s">
        <v>221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35"/>
      <c r="O209" s="12"/>
      <c r="P209" s="27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35"/>
    </row>
    <row r="210" spans="1:27">
      <c r="A210" s="23" t="s">
        <v>172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35"/>
      <c r="O210" s="12"/>
      <c r="P210" s="27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35"/>
    </row>
    <row r="211" spans="1:27">
      <c r="A211" s="22" t="s">
        <v>47</v>
      </c>
      <c r="B211" s="12"/>
      <c r="C211" s="29">
        <f>SUM(C210:C210)</f>
        <v>0</v>
      </c>
      <c r="D211" s="18">
        <f>SUM(D210:D210)</f>
        <v>0</v>
      </c>
      <c r="E211" s="18">
        <f>SUM(E210:E210)</f>
        <v>0</v>
      </c>
      <c r="F211" s="18">
        <f>SUM(F210:F210)</f>
        <v>0</v>
      </c>
      <c r="G211" s="18">
        <f>SUM(G210:G210)</f>
        <v>0</v>
      </c>
      <c r="H211" s="18">
        <f>SUM(H210:H210)</f>
        <v>0</v>
      </c>
      <c r="I211" s="18">
        <f>SUM(I210:I210)</f>
        <v>0</v>
      </c>
      <c r="J211" s="18">
        <f>SUM(J210:J210)</f>
        <v>0</v>
      </c>
      <c r="K211" s="18">
        <f>SUM(K210:K210)</f>
        <v>0</v>
      </c>
      <c r="L211" s="18">
        <f>SUM(L210:L210)</f>
        <v>0</v>
      </c>
      <c r="M211" s="18">
        <f>SUM(M210:M210)</f>
        <v>0</v>
      </c>
      <c r="N211" s="37">
        <f>SUM(N210:N210)</f>
        <v>0</v>
      </c>
      <c r="O211" s="12"/>
      <c r="P211" s="29">
        <f>SUM(P210:P210)</f>
        <v>0</v>
      </c>
      <c r="Q211" s="18">
        <f>SUM(Q210:Q210)</f>
        <v>0</v>
      </c>
      <c r="R211" s="18">
        <f>SUM(R210:R210)</f>
        <v>0</v>
      </c>
      <c r="S211" s="18">
        <f>SUM(S210:S210)</f>
        <v>0</v>
      </c>
      <c r="T211" s="18">
        <f>SUM(T210:T210)</f>
        <v>0</v>
      </c>
      <c r="U211" s="18">
        <f>SUM(U210:U210)</f>
        <v>0</v>
      </c>
      <c r="V211" s="18">
        <f>SUM(V210:V210)</f>
        <v>0</v>
      </c>
      <c r="W211" s="18">
        <f>SUM(W210:W210)</f>
        <v>0</v>
      </c>
      <c r="X211" s="18">
        <f>SUM(X210:X210)</f>
        <v>0</v>
      </c>
      <c r="Y211" s="18">
        <f>SUM(Y210:Y210)</f>
        <v>0</v>
      </c>
      <c r="Z211" s="18">
        <f>SUM(Z210:Z210)</f>
        <v>0</v>
      </c>
      <c r="AA211" s="37">
        <f>SUM(AA210:AA210)</f>
        <v>0</v>
      </c>
    </row>
    <row r="212" spans="1:27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35"/>
      <c r="O212" s="12"/>
      <c r="P212" s="27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35"/>
    </row>
    <row r="213" spans="1:27">
      <c r="A213" s="22" t="s">
        <v>222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35"/>
      <c r="O213" s="12"/>
      <c r="P213" s="27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35"/>
    </row>
    <row r="214" spans="1:27">
      <c r="A214" s="23" t="s">
        <v>172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35"/>
      <c r="O214" s="12"/>
      <c r="P214" s="27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35"/>
    </row>
    <row r="215" spans="1:27">
      <c r="A215" s="22" t="s">
        <v>47</v>
      </c>
      <c r="B215" s="12"/>
      <c r="C215" s="29">
        <f>SUM(C214:C214)</f>
        <v>0</v>
      </c>
      <c r="D215" s="18">
        <f>SUM(D214:D214)</f>
        <v>0</v>
      </c>
      <c r="E215" s="18">
        <f>SUM(E214:E214)</f>
        <v>0</v>
      </c>
      <c r="F215" s="18">
        <f>SUM(F214:F214)</f>
        <v>0</v>
      </c>
      <c r="G215" s="18">
        <f>SUM(G214:G214)</f>
        <v>0</v>
      </c>
      <c r="H215" s="18">
        <f>SUM(H214:H214)</f>
        <v>0</v>
      </c>
      <c r="I215" s="18">
        <f>SUM(I214:I214)</f>
        <v>0</v>
      </c>
      <c r="J215" s="18">
        <f>SUM(J214:J214)</f>
        <v>0</v>
      </c>
      <c r="K215" s="18">
        <f>SUM(K214:K214)</f>
        <v>0</v>
      </c>
      <c r="L215" s="18">
        <f>SUM(L214:L214)</f>
        <v>0</v>
      </c>
      <c r="M215" s="18">
        <f>SUM(M214:M214)</f>
        <v>0</v>
      </c>
      <c r="N215" s="37">
        <f>SUM(N214:N214)</f>
        <v>0</v>
      </c>
      <c r="O215" s="12"/>
      <c r="P215" s="29">
        <f>SUM(P214:P214)</f>
        <v>0</v>
      </c>
      <c r="Q215" s="18">
        <f>SUM(Q214:Q214)</f>
        <v>0</v>
      </c>
      <c r="R215" s="18">
        <f>SUM(R214:R214)</f>
        <v>0</v>
      </c>
      <c r="S215" s="18">
        <f>SUM(S214:S214)</f>
        <v>0</v>
      </c>
      <c r="T215" s="18">
        <f>SUM(T214:T214)</f>
        <v>0</v>
      </c>
      <c r="U215" s="18">
        <f>SUM(U214:U214)</f>
        <v>0</v>
      </c>
      <c r="V215" s="18">
        <f>SUM(V214:V214)</f>
        <v>0</v>
      </c>
      <c r="W215" s="18">
        <f>SUM(W214:W214)</f>
        <v>0</v>
      </c>
      <c r="X215" s="18">
        <f>SUM(X214:X214)</f>
        <v>0</v>
      </c>
      <c r="Y215" s="18">
        <f>SUM(Y214:Y214)</f>
        <v>0</v>
      </c>
      <c r="Z215" s="18">
        <f>SUM(Z214:Z214)</f>
        <v>0</v>
      </c>
      <c r="AA215" s="37">
        <f>SUM(AA214:AA214)</f>
        <v>0</v>
      </c>
    </row>
    <row r="216" spans="1:27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35"/>
      <c r="O216" s="12"/>
      <c r="P216" s="27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35"/>
    </row>
    <row r="217" spans="1:27">
      <c r="A217" s="22" t="s">
        <v>223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35"/>
      <c r="O217" s="12"/>
      <c r="P217" s="27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35"/>
    </row>
    <row r="218" spans="1:27">
      <c r="A218" s="23" t="s">
        <v>170</v>
      </c>
      <c r="B218" s="12"/>
      <c r="C218" s="28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36">
        <v>0</v>
      </c>
      <c r="O218" s="12"/>
      <c r="P218" s="28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36">
        <v>0</v>
      </c>
    </row>
    <row r="219" spans="1:27">
      <c r="A219" s="22" t="s">
        <v>47</v>
      </c>
      <c r="B219" s="12"/>
      <c r="C219" s="29">
        <f>SUM(C218:C218)</f>
        <v>0</v>
      </c>
      <c r="D219" s="18">
        <f>SUM(D218:D218)</f>
        <v>0</v>
      </c>
      <c r="E219" s="18">
        <f>SUM(E218:E218)</f>
        <v>0</v>
      </c>
      <c r="F219" s="18">
        <f>SUM(F218:F218)</f>
        <v>0</v>
      </c>
      <c r="G219" s="18">
        <f>SUM(G218:G218)</f>
        <v>0</v>
      </c>
      <c r="H219" s="18">
        <f>SUM(H218:H218)</f>
        <v>0</v>
      </c>
      <c r="I219" s="18">
        <f>SUM(I218:I218)</f>
        <v>0</v>
      </c>
      <c r="J219" s="18">
        <f>SUM(J218:J218)</f>
        <v>0</v>
      </c>
      <c r="K219" s="18">
        <f>SUM(K218:K218)</f>
        <v>0</v>
      </c>
      <c r="L219" s="18">
        <f>SUM(L218:L218)</f>
        <v>0</v>
      </c>
      <c r="M219" s="18">
        <f>SUM(M218:M218)</f>
        <v>0</v>
      </c>
      <c r="N219" s="37">
        <f>SUM(N218:N218)</f>
        <v>0</v>
      </c>
      <c r="O219" s="12"/>
      <c r="P219" s="29">
        <f>SUM(P218:P218)</f>
        <v>0</v>
      </c>
      <c r="Q219" s="18">
        <f>SUM(Q218:Q218)</f>
        <v>0</v>
      </c>
      <c r="R219" s="18">
        <f>SUM(R218:R218)</f>
        <v>0</v>
      </c>
      <c r="S219" s="18">
        <f>SUM(S218:S218)</f>
        <v>0</v>
      </c>
      <c r="T219" s="18">
        <f>SUM(T218:T218)</f>
        <v>0</v>
      </c>
      <c r="U219" s="18">
        <f>SUM(U218:U218)</f>
        <v>0</v>
      </c>
      <c r="V219" s="18">
        <f>SUM(V218:V218)</f>
        <v>0</v>
      </c>
      <c r="W219" s="18">
        <f>SUM(W218:W218)</f>
        <v>0</v>
      </c>
      <c r="X219" s="18">
        <f>SUM(X218:X218)</f>
        <v>0</v>
      </c>
      <c r="Y219" s="18">
        <f>SUM(Y218:Y218)</f>
        <v>0</v>
      </c>
      <c r="Z219" s="18">
        <f>SUM(Z218:Z218)</f>
        <v>0</v>
      </c>
      <c r="AA219" s="37">
        <f>SUM(AA218:AA218)</f>
        <v>0</v>
      </c>
    </row>
    <row r="220" spans="1:27">
      <c r="A220" s="21"/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35"/>
      <c r="O220" s="12"/>
      <c r="P220" s="27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35"/>
    </row>
    <row r="221" spans="1:27">
      <c r="A221" s="22" t="s">
        <v>224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35"/>
      <c r="O221" s="12"/>
      <c r="P221" s="27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35"/>
    </row>
    <row r="222" spans="1:27">
      <c r="A222" s="23" t="s">
        <v>170</v>
      </c>
      <c r="B222" s="12"/>
      <c r="C222" s="28">
        <v>18</v>
      </c>
      <c r="D222" s="14">
        <v>20</v>
      </c>
      <c r="E222" s="14"/>
      <c r="F222" s="14">
        <v>3</v>
      </c>
      <c r="G222" s="14">
        <v>3</v>
      </c>
      <c r="H222" s="14">
        <v>1</v>
      </c>
      <c r="I222" s="14"/>
      <c r="J222" s="14"/>
      <c r="K222" s="14"/>
      <c r="L222" s="14">
        <v>7</v>
      </c>
      <c r="M222" s="14"/>
      <c r="N222" s="36">
        <v>52</v>
      </c>
      <c r="O222" s="12"/>
      <c r="P222" s="28">
        <v>7</v>
      </c>
      <c r="Q222" s="14">
        <v>5</v>
      </c>
      <c r="R222" s="14"/>
      <c r="S222" s="14"/>
      <c r="T222" s="14">
        <v>4</v>
      </c>
      <c r="U222" s="14"/>
      <c r="V222" s="14"/>
      <c r="W222" s="14"/>
      <c r="X222" s="14"/>
      <c r="Y222" s="14">
        <v>3</v>
      </c>
      <c r="Z222" s="14"/>
      <c r="AA222" s="36">
        <v>19</v>
      </c>
    </row>
    <row r="223" spans="1:27">
      <c r="A223" s="22" t="s">
        <v>47</v>
      </c>
      <c r="B223" s="12"/>
      <c r="C223" s="29">
        <f>SUM(C222:C222)</f>
        <v>18</v>
      </c>
      <c r="D223" s="18">
        <f>SUM(D222:D222)</f>
        <v>20</v>
      </c>
      <c r="E223" s="18">
        <f>SUM(E222:E222)</f>
        <v>0</v>
      </c>
      <c r="F223" s="18">
        <f>SUM(F222:F222)</f>
        <v>3</v>
      </c>
      <c r="G223" s="18">
        <f>SUM(G222:G222)</f>
        <v>3</v>
      </c>
      <c r="H223" s="18">
        <f>SUM(H222:H222)</f>
        <v>1</v>
      </c>
      <c r="I223" s="18">
        <f>SUM(I222:I222)</f>
        <v>0</v>
      </c>
      <c r="J223" s="18">
        <f>SUM(J222:J222)</f>
        <v>0</v>
      </c>
      <c r="K223" s="18">
        <f>SUM(K222:K222)</f>
        <v>0</v>
      </c>
      <c r="L223" s="18">
        <f>SUM(L222:L222)</f>
        <v>7</v>
      </c>
      <c r="M223" s="18">
        <f>SUM(M222:M222)</f>
        <v>0</v>
      </c>
      <c r="N223" s="37">
        <f>SUM(N222:N222)</f>
        <v>52</v>
      </c>
      <c r="O223" s="12"/>
      <c r="P223" s="29">
        <f>SUM(P222:P222)</f>
        <v>7</v>
      </c>
      <c r="Q223" s="18">
        <f>SUM(Q222:Q222)</f>
        <v>5</v>
      </c>
      <c r="R223" s="18">
        <f>SUM(R222:R222)</f>
        <v>0</v>
      </c>
      <c r="S223" s="18">
        <f>SUM(S222:S222)</f>
        <v>0</v>
      </c>
      <c r="T223" s="18">
        <f>SUM(T222:T222)</f>
        <v>4</v>
      </c>
      <c r="U223" s="18">
        <f>SUM(U222:U222)</f>
        <v>0</v>
      </c>
      <c r="V223" s="18">
        <f>SUM(V222:V222)</f>
        <v>0</v>
      </c>
      <c r="W223" s="18">
        <f>SUM(W222:W222)</f>
        <v>0</v>
      </c>
      <c r="X223" s="18">
        <f>SUM(X222:X222)</f>
        <v>0</v>
      </c>
      <c r="Y223" s="18">
        <f>SUM(Y222:Y222)</f>
        <v>3</v>
      </c>
      <c r="Z223" s="18">
        <f>SUM(Z222:Z222)</f>
        <v>0</v>
      </c>
      <c r="AA223" s="37">
        <f>SUM(AA222:AA222)</f>
        <v>19</v>
      </c>
    </row>
    <row r="224" spans="1:27">
      <c r="A224" s="21"/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35"/>
      <c r="O224" s="12"/>
      <c r="P224" s="27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35"/>
    </row>
    <row r="225" spans="1:27">
      <c r="A225" s="22" t="s">
        <v>225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35"/>
      <c r="O225" s="12"/>
      <c r="P225" s="27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35"/>
    </row>
    <row r="226" spans="1:27">
      <c r="A226" s="23" t="s">
        <v>170</v>
      </c>
      <c r="B226" s="12"/>
      <c r="C226" s="28">
        <v>2</v>
      </c>
      <c r="D226" s="14">
        <v>2</v>
      </c>
      <c r="E226" s="14"/>
      <c r="F226" s="14"/>
      <c r="G226" s="14"/>
      <c r="H226" s="14">
        <v>1</v>
      </c>
      <c r="I226" s="14"/>
      <c r="J226" s="14"/>
      <c r="K226" s="14"/>
      <c r="L226" s="14"/>
      <c r="M226" s="14"/>
      <c r="N226" s="36">
        <v>5</v>
      </c>
      <c r="O226" s="12"/>
      <c r="P226" s="28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36">
        <v>0</v>
      </c>
    </row>
    <row r="227" spans="1:27">
      <c r="A227" s="22" t="s">
        <v>47</v>
      </c>
      <c r="B227" s="12"/>
      <c r="C227" s="29">
        <f>SUM(C226:C226)</f>
        <v>2</v>
      </c>
      <c r="D227" s="18">
        <f>SUM(D226:D226)</f>
        <v>2</v>
      </c>
      <c r="E227" s="18">
        <f>SUM(E226:E226)</f>
        <v>0</v>
      </c>
      <c r="F227" s="18">
        <f>SUM(F226:F226)</f>
        <v>0</v>
      </c>
      <c r="G227" s="18">
        <f>SUM(G226:G226)</f>
        <v>0</v>
      </c>
      <c r="H227" s="18">
        <f>SUM(H226:H226)</f>
        <v>1</v>
      </c>
      <c r="I227" s="18">
        <f>SUM(I226:I226)</f>
        <v>0</v>
      </c>
      <c r="J227" s="18">
        <f>SUM(J226:J226)</f>
        <v>0</v>
      </c>
      <c r="K227" s="18">
        <f>SUM(K226:K226)</f>
        <v>0</v>
      </c>
      <c r="L227" s="18">
        <f>SUM(L226:L226)</f>
        <v>0</v>
      </c>
      <c r="M227" s="18">
        <f>SUM(M226:M226)</f>
        <v>0</v>
      </c>
      <c r="N227" s="37">
        <f>SUM(N226:N226)</f>
        <v>5</v>
      </c>
      <c r="O227" s="12"/>
      <c r="P227" s="29">
        <f>SUM(P226:P226)</f>
        <v>0</v>
      </c>
      <c r="Q227" s="18">
        <f>SUM(Q226:Q226)</f>
        <v>0</v>
      </c>
      <c r="R227" s="18">
        <f>SUM(R226:R226)</f>
        <v>0</v>
      </c>
      <c r="S227" s="18">
        <f>SUM(S226:S226)</f>
        <v>0</v>
      </c>
      <c r="T227" s="18">
        <f>SUM(T226:T226)</f>
        <v>0</v>
      </c>
      <c r="U227" s="18">
        <f>SUM(U226:U226)</f>
        <v>0</v>
      </c>
      <c r="V227" s="18">
        <f>SUM(V226:V226)</f>
        <v>0</v>
      </c>
      <c r="W227" s="18">
        <f>SUM(W226:W226)</f>
        <v>0</v>
      </c>
      <c r="X227" s="18">
        <f>SUM(X226:X226)</f>
        <v>0</v>
      </c>
      <c r="Y227" s="18">
        <f>SUM(Y226:Y226)</f>
        <v>0</v>
      </c>
      <c r="Z227" s="18">
        <f>SUM(Z226:Z226)</f>
        <v>0</v>
      </c>
      <c r="AA227" s="37">
        <f>SUM(AA226:AA226)</f>
        <v>0</v>
      </c>
    </row>
    <row r="228" spans="1:27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35"/>
      <c r="O228" s="12"/>
      <c r="P228" s="27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35"/>
    </row>
    <row r="229" spans="1:27">
      <c r="A229" s="24" t="s">
        <v>103</v>
      </c>
      <c r="B229" s="13"/>
      <c r="C229" s="30">
        <f>C195+C199+C203+C207+C211+C215+C219+C223+C227</f>
        <v>62</v>
      </c>
      <c r="D229" s="19">
        <f>D195+D199+D203+D207+D211+D215+D219+D223+D227</f>
        <v>54</v>
      </c>
      <c r="E229" s="19">
        <f>E195+E199+E203+E207+E211+E215+E219+E223+E227</f>
        <v>32</v>
      </c>
      <c r="F229" s="19">
        <f>F195+F199+F203+F207+F211+F215+F219+F223+F227</f>
        <v>86</v>
      </c>
      <c r="G229" s="19">
        <f>G195+G199+G203+G207+G211+G215+G219+G223+G227</f>
        <v>25</v>
      </c>
      <c r="H229" s="19">
        <f>H195+H199+H203+H207+H211+H215+H219+H223+H227</f>
        <v>67</v>
      </c>
      <c r="I229" s="19">
        <f>I195+I199+I203+I207+I211+I215+I219+I223+I227</f>
        <v>0</v>
      </c>
      <c r="J229" s="19">
        <f>J195+J199+J203+J207+J211+J215+J219+J223+J227</f>
        <v>0</v>
      </c>
      <c r="K229" s="19">
        <f>K195+K199+K203+K207+K211+K215+K219+K223+K227</f>
        <v>0</v>
      </c>
      <c r="L229" s="19">
        <f>L195+L199+L203+L207+L211+L215+L219+L223+L227</f>
        <v>9</v>
      </c>
      <c r="M229" s="19">
        <f>M195+M199+M203+M207+M211+M215+M219+M223+M227</f>
        <v>0</v>
      </c>
      <c r="N229" s="38">
        <f>N195+N199+N203+N207+N211+N215+N219+N223+N227</f>
        <v>335</v>
      </c>
      <c r="O229" s="13"/>
      <c r="P229" s="30">
        <f>P195+P199+P203+P207+P211+P215+P219+P223+P227</f>
        <v>7</v>
      </c>
      <c r="Q229" s="19">
        <f>Q195+Q199+Q203+Q207+Q211+Q215+Q219+Q223+Q227</f>
        <v>31</v>
      </c>
      <c r="R229" s="19">
        <f>R195+R199+R203+R207+R211+R215+R219+R223+R227</f>
        <v>0</v>
      </c>
      <c r="S229" s="19">
        <f>S195+S199+S203+S207+S211+S215+S219+S223+S227</f>
        <v>0</v>
      </c>
      <c r="T229" s="19">
        <f>T195+T199+T203+T207+T211+T215+T219+T223+T227</f>
        <v>8</v>
      </c>
      <c r="U229" s="19">
        <f>U195+U199+U203+U207+U211+U215+U219+U223+U227</f>
        <v>3</v>
      </c>
      <c r="V229" s="19">
        <f>V195+V199+V203+V207+V211+V215+V219+V223+V227</f>
        <v>0</v>
      </c>
      <c r="W229" s="19">
        <f>W195+W199+W203+W207+W211+W215+W219+W223+W227</f>
        <v>0</v>
      </c>
      <c r="X229" s="19">
        <f>X195+X199+X203+X207+X211+X215+X219+X223+X227</f>
        <v>0</v>
      </c>
      <c r="Y229" s="19">
        <f>Y195+Y199+Y203+Y207+Y211+Y215+Y219+Y223+Y227</f>
        <v>3</v>
      </c>
      <c r="Z229" s="19">
        <f>Z195+Z199+Z203+Z207+Z211+Z215+Z219+Z223+Z227</f>
        <v>0</v>
      </c>
      <c r="AA229" s="38">
        <f>AA195+AA199+AA203+AA207+AA211+AA215+AA219+AA223+AA227</f>
        <v>52</v>
      </c>
    </row>
    <row r="230" spans="1:27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35"/>
      <c r="O230" s="12"/>
      <c r="P230" s="27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35"/>
    </row>
    <row r="231" spans="1:27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35"/>
      <c r="O231" s="12"/>
      <c r="P231" s="27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35"/>
    </row>
    <row r="232" spans="1:27">
      <c r="A232" s="23" t="s">
        <v>170</v>
      </c>
      <c r="B232" s="12"/>
      <c r="C232" s="28">
        <v>107</v>
      </c>
      <c r="D232" s="14">
        <v>23</v>
      </c>
      <c r="E232" s="14"/>
      <c r="F232" s="14"/>
      <c r="G232" s="14">
        <v>10</v>
      </c>
      <c r="H232" s="14"/>
      <c r="I232" s="14"/>
      <c r="J232" s="14"/>
      <c r="K232" s="14"/>
      <c r="L232" s="14">
        <v>4</v>
      </c>
      <c r="M232" s="14"/>
      <c r="N232" s="36">
        <v>144</v>
      </c>
      <c r="O232" s="12"/>
      <c r="P232" s="28">
        <v>15</v>
      </c>
      <c r="Q232" s="14">
        <v>5</v>
      </c>
      <c r="R232" s="14"/>
      <c r="S232" s="14"/>
      <c r="T232" s="14">
        <v>2</v>
      </c>
      <c r="U232" s="14"/>
      <c r="V232" s="14"/>
      <c r="W232" s="14"/>
      <c r="X232" s="14"/>
      <c r="Y232" s="14">
        <v>1</v>
      </c>
      <c r="Z232" s="14"/>
      <c r="AA232" s="36">
        <v>23</v>
      </c>
    </row>
    <row r="233" spans="1:27">
      <c r="A233" s="22" t="s">
        <v>47</v>
      </c>
      <c r="B233" s="12"/>
      <c r="C233" s="29">
        <f>SUM(C232:C232)</f>
        <v>107</v>
      </c>
      <c r="D233" s="18">
        <f>SUM(D232:D232)</f>
        <v>23</v>
      </c>
      <c r="E233" s="18">
        <f>SUM(E232:E232)</f>
        <v>0</v>
      </c>
      <c r="F233" s="18">
        <f>SUM(F232:F232)</f>
        <v>0</v>
      </c>
      <c r="G233" s="18">
        <f>SUM(G232:G232)</f>
        <v>10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4</v>
      </c>
      <c r="M233" s="18">
        <f>SUM(M232:M232)</f>
        <v>0</v>
      </c>
      <c r="N233" s="37">
        <f>SUM(N232:N232)</f>
        <v>144</v>
      </c>
      <c r="O233" s="12"/>
      <c r="P233" s="29">
        <f>SUM(P232:P232)</f>
        <v>15</v>
      </c>
      <c r="Q233" s="18">
        <f>SUM(Q232:Q232)</f>
        <v>5</v>
      </c>
      <c r="R233" s="18">
        <f>SUM(R232:R232)</f>
        <v>0</v>
      </c>
      <c r="S233" s="18">
        <f>SUM(S232:S232)</f>
        <v>0</v>
      </c>
      <c r="T233" s="18">
        <f>SUM(T232:T232)</f>
        <v>2</v>
      </c>
      <c r="U233" s="18">
        <f>SUM(U232:U232)</f>
        <v>0</v>
      </c>
      <c r="V233" s="18">
        <f>SUM(V232:V232)</f>
        <v>0</v>
      </c>
      <c r="W233" s="18">
        <f>SUM(W232:W232)</f>
        <v>0</v>
      </c>
      <c r="X233" s="18">
        <f>SUM(X232:X232)</f>
        <v>0</v>
      </c>
      <c r="Y233" s="18">
        <f>SUM(Y232:Y232)</f>
        <v>1</v>
      </c>
      <c r="Z233" s="18">
        <f>SUM(Z232:Z232)</f>
        <v>0</v>
      </c>
      <c r="AA233" s="37">
        <f>SUM(AA232:AA232)</f>
        <v>23</v>
      </c>
    </row>
    <row r="234" spans="1:27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35"/>
      <c r="O234" s="12"/>
      <c r="P234" s="27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35"/>
    </row>
    <row r="235" spans="1:27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35"/>
      <c r="O235" s="12"/>
      <c r="P235" s="27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35"/>
    </row>
    <row r="236" spans="1:27">
      <c r="A236" s="23" t="s">
        <v>170</v>
      </c>
      <c r="B236" s="12"/>
      <c r="C236" s="28">
        <v>30</v>
      </c>
      <c r="D236" s="14">
        <v>33</v>
      </c>
      <c r="E236" s="14">
        <v>5</v>
      </c>
      <c r="F236" s="14"/>
      <c r="G236" s="14">
        <v>30</v>
      </c>
      <c r="H236" s="14"/>
      <c r="I236" s="14"/>
      <c r="J236" s="14"/>
      <c r="K236" s="14"/>
      <c r="L236" s="14">
        <v>2</v>
      </c>
      <c r="M236" s="14">
        <v>9</v>
      </c>
      <c r="N236" s="36">
        <v>109</v>
      </c>
      <c r="O236" s="12"/>
      <c r="P236" s="28"/>
      <c r="Q236" s="14">
        <v>1</v>
      </c>
      <c r="R236" s="14"/>
      <c r="S236" s="14">
        <v>1</v>
      </c>
      <c r="T236" s="14"/>
      <c r="U236" s="14"/>
      <c r="V236" s="14"/>
      <c r="W236" s="14"/>
      <c r="X236" s="14"/>
      <c r="Y236" s="14"/>
      <c r="Z236" s="14">
        <v>4</v>
      </c>
      <c r="AA236" s="36">
        <v>6</v>
      </c>
    </row>
    <row r="237" spans="1:27">
      <c r="A237" s="22" t="s">
        <v>47</v>
      </c>
      <c r="B237" s="12"/>
      <c r="C237" s="29">
        <f>SUM(C236:C236)</f>
        <v>30</v>
      </c>
      <c r="D237" s="18">
        <f>SUM(D236:D236)</f>
        <v>33</v>
      </c>
      <c r="E237" s="18">
        <f>SUM(E236:E236)</f>
        <v>5</v>
      </c>
      <c r="F237" s="18">
        <f>SUM(F236:F236)</f>
        <v>0</v>
      </c>
      <c r="G237" s="18">
        <f>SUM(G236:G236)</f>
        <v>30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2</v>
      </c>
      <c r="M237" s="18">
        <f>SUM(M236:M236)</f>
        <v>9</v>
      </c>
      <c r="N237" s="37">
        <f>SUM(N236:N236)</f>
        <v>109</v>
      </c>
      <c r="O237" s="12"/>
      <c r="P237" s="29">
        <f>SUM(P236:P236)</f>
        <v>0</v>
      </c>
      <c r="Q237" s="18">
        <f>SUM(Q236:Q236)</f>
        <v>1</v>
      </c>
      <c r="R237" s="18">
        <f>SUM(R236:R236)</f>
        <v>0</v>
      </c>
      <c r="S237" s="18">
        <f>SUM(S236:S236)</f>
        <v>1</v>
      </c>
      <c r="T237" s="18">
        <f>SUM(T236:T236)</f>
        <v>0</v>
      </c>
      <c r="U237" s="18">
        <f>SUM(U236:U236)</f>
        <v>0</v>
      </c>
      <c r="V237" s="18">
        <f>SUM(V236:V236)</f>
        <v>0</v>
      </c>
      <c r="W237" s="18">
        <f>SUM(W236:W236)</f>
        <v>0</v>
      </c>
      <c r="X237" s="18">
        <f>SUM(X236:X236)</f>
        <v>0</v>
      </c>
      <c r="Y237" s="18">
        <f>SUM(Y236:Y236)</f>
        <v>0</v>
      </c>
      <c r="Z237" s="18">
        <f>SUM(Z236:Z236)</f>
        <v>4</v>
      </c>
      <c r="AA237" s="37">
        <f>SUM(AA236:AA236)</f>
        <v>6</v>
      </c>
    </row>
    <row r="238" spans="1:27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35"/>
      <c r="O238" s="12"/>
      <c r="P238" s="27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35"/>
    </row>
    <row r="239" spans="1:27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35"/>
      <c r="O239" s="12"/>
      <c r="P239" s="27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35"/>
    </row>
    <row r="240" spans="1:27">
      <c r="A240" s="23" t="s">
        <v>172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35"/>
      <c r="O240" s="12"/>
      <c r="P240" s="27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35"/>
    </row>
    <row r="241" spans="1:27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18">
        <f>SUM(M240:M240)</f>
        <v>0</v>
      </c>
      <c r="N241" s="37">
        <f>SUM(N240:N240)</f>
        <v>0</v>
      </c>
      <c r="O241" s="12"/>
      <c r="P241" s="29">
        <f>SUM(P240:P240)</f>
        <v>0</v>
      </c>
      <c r="Q241" s="18">
        <f>SUM(Q240:Q240)</f>
        <v>0</v>
      </c>
      <c r="R241" s="18">
        <f>SUM(R240:R240)</f>
        <v>0</v>
      </c>
      <c r="S241" s="18">
        <f>SUM(S240:S240)</f>
        <v>0</v>
      </c>
      <c r="T241" s="18">
        <f>SUM(T240:T240)</f>
        <v>0</v>
      </c>
      <c r="U241" s="18">
        <f>SUM(U240:U240)</f>
        <v>0</v>
      </c>
      <c r="V241" s="18">
        <f>SUM(V240:V240)</f>
        <v>0</v>
      </c>
      <c r="W241" s="18">
        <f>SUM(W240:W240)</f>
        <v>0</v>
      </c>
      <c r="X241" s="18">
        <f>SUM(X240:X240)</f>
        <v>0</v>
      </c>
      <c r="Y241" s="18">
        <f>SUM(Y240:Y240)</f>
        <v>0</v>
      </c>
      <c r="Z241" s="18">
        <f>SUM(Z240:Z240)</f>
        <v>0</v>
      </c>
      <c r="AA241" s="37">
        <f>SUM(AA240:AA240)</f>
        <v>0</v>
      </c>
    </row>
    <row r="242" spans="1:27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35"/>
      <c r="O242" s="12"/>
      <c r="P242" s="27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35"/>
    </row>
    <row r="243" spans="1:27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35"/>
      <c r="O243" s="12"/>
      <c r="P243" s="27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35"/>
    </row>
    <row r="244" spans="1:27">
      <c r="A244" s="23" t="s">
        <v>172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35"/>
      <c r="O244" s="12"/>
      <c r="P244" s="27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35"/>
    </row>
    <row r="245" spans="1:27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18">
        <f>SUM(M244:M244)</f>
        <v>0</v>
      </c>
      <c r="N245" s="37">
        <f>SUM(N244:N244)</f>
        <v>0</v>
      </c>
      <c r="O245" s="12"/>
      <c r="P245" s="29">
        <f>SUM(P244:P244)</f>
        <v>0</v>
      </c>
      <c r="Q245" s="18">
        <f>SUM(Q244:Q244)</f>
        <v>0</v>
      </c>
      <c r="R245" s="18">
        <f>SUM(R244:R244)</f>
        <v>0</v>
      </c>
      <c r="S245" s="18">
        <f>SUM(S244:S244)</f>
        <v>0</v>
      </c>
      <c r="T245" s="18">
        <f>SUM(T244:T244)</f>
        <v>0</v>
      </c>
      <c r="U245" s="18">
        <f>SUM(U244:U244)</f>
        <v>0</v>
      </c>
      <c r="V245" s="18">
        <f>SUM(V244:V244)</f>
        <v>0</v>
      </c>
      <c r="W245" s="18">
        <f>SUM(W244:W244)</f>
        <v>0</v>
      </c>
      <c r="X245" s="18">
        <f>SUM(X244:X244)</f>
        <v>0</v>
      </c>
      <c r="Y245" s="18">
        <f>SUM(Y244:Y244)</f>
        <v>0</v>
      </c>
      <c r="Z245" s="18">
        <f>SUM(Z244:Z244)</f>
        <v>0</v>
      </c>
      <c r="AA245" s="37">
        <f>SUM(AA244:AA244)</f>
        <v>0</v>
      </c>
    </row>
    <row r="246" spans="1:27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35"/>
      <c r="O246" s="12"/>
      <c r="P246" s="27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35"/>
    </row>
    <row r="247" spans="1:27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35"/>
      <c r="O247" s="12"/>
      <c r="P247" s="27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35"/>
    </row>
    <row r="248" spans="1:27">
      <c r="A248" s="23" t="s">
        <v>170</v>
      </c>
      <c r="B248" s="12"/>
      <c r="C248" s="28">
        <v>51</v>
      </c>
      <c r="D248" s="14">
        <v>114</v>
      </c>
      <c r="E248" s="14">
        <v>8</v>
      </c>
      <c r="F248" s="14">
        <v>34</v>
      </c>
      <c r="G248" s="14">
        <v>16</v>
      </c>
      <c r="H248" s="14">
        <v>46</v>
      </c>
      <c r="I248" s="14">
        <v>0</v>
      </c>
      <c r="J248" s="14">
        <v>0</v>
      </c>
      <c r="K248" s="14">
        <v>7</v>
      </c>
      <c r="L248" s="14">
        <v>0</v>
      </c>
      <c r="M248" s="14">
        <v>1</v>
      </c>
      <c r="N248" s="36">
        <v>277</v>
      </c>
      <c r="O248" s="12"/>
      <c r="P248" s="28">
        <v>8</v>
      </c>
      <c r="Q248" s="14">
        <v>12</v>
      </c>
      <c r="R248" s="14">
        <v>1</v>
      </c>
      <c r="S248" s="14">
        <v>2</v>
      </c>
      <c r="T248" s="14">
        <v>1</v>
      </c>
      <c r="U248" s="14">
        <v>8</v>
      </c>
      <c r="V248" s="14"/>
      <c r="W248" s="14"/>
      <c r="X248" s="14"/>
      <c r="Y248" s="14"/>
      <c r="Z248" s="14">
        <v>4</v>
      </c>
      <c r="AA248" s="36">
        <v>36</v>
      </c>
    </row>
    <row r="249" spans="1:27">
      <c r="A249" s="22" t="s">
        <v>47</v>
      </c>
      <c r="B249" s="12"/>
      <c r="C249" s="29">
        <f>SUM(C248:C248)</f>
        <v>51</v>
      </c>
      <c r="D249" s="18">
        <f>SUM(D248:D248)</f>
        <v>114</v>
      </c>
      <c r="E249" s="18">
        <f>SUM(E248:E248)</f>
        <v>8</v>
      </c>
      <c r="F249" s="18">
        <f>SUM(F248:F248)</f>
        <v>34</v>
      </c>
      <c r="G249" s="18">
        <f>SUM(G248:G248)</f>
        <v>16</v>
      </c>
      <c r="H249" s="18">
        <f>SUM(H248:H248)</f>
        <v>46</v>
      </c>
      <c r="I249" s="18">
        <f>SUM(I248:I248)</f>
        <v>0</v>
      </c>
      <c r="J249" s="18">
        <f>SUM(J248:J248)</f>
        <v>0</v>
      </c>
      <c r="K249" s="18">
        <f>SUM(K248:K248)</f>
        <v>7</v>
      </c>
      <c r="L249" s="18">
        <f>SUM(L248:L248)</f>
        <v>0</v>
      </c>
      <c r="M249" s="18">
        <f>SUM(M248:M248)</f>
        <v>1</v>
      </c>
      <c r="N249" s="37">
        <f>SUM(N248:N248)</f>
        <v>277</v>
      </c>
      <c r="O249" s="12"/>
      <c r="P249" s="29">
        <f>SUM(P248:P248)</f>
        <v>8</v>
      </c>
      <c r="Q249" s="18">
        <f>SUM(Q248:Q248)</f>
        <v>12</v>
      </c>
      <c r="R249" s="18">
        <f>SUM(R248:R248)</f>
        <v>1</v>
      </c>
      <c r="S249" s="18">
        <f>SUM(S248:S248)</f>
        <v>2</v>
      </c>
      <c r="T249" s="18">
        <f>SUM(T248:T248)</f>
        <v>1</v>
      </c>
      <c r="U249" s="18">
        <f>SUM(U248:U248)</f>
        <v>8</v>
      </c>
      <c r="V249" s="18">
        <f>SUM(V248:V248)</f>
        <v>0</v>
      </c>
      <c r="W249" s="18">
        <f>SUM(W248:W248)</f>
        <v>0</v>
      </c>
      <c r="X249" s="18">
        <f>SUM(X248:X248)</f>
        <v>0</v>
      </c>
      <c r="Y249" s="18">
        <f>SUM(Y248:Y248)</f>
        <v>0</v>
      </c>
      <c r="Z249" s="18">
        <f>SUM(Z248:Z248)</f>
        <v>4</v>
      </c>
      <c r="AA249" s="37">
        <f>SUM(AA248:AA248)</f>
        <v>36</v>
      </c>
    </row>
    <row r="250" spans="1:27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35"/>
      <c r="O250" s="12"/>
      <c r="P250" s="27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35"/>
    </row>
    <row r="251" spans="1:27">
      <c r="A251" s="22" t="s">
        <v>231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35"/>
      <c r="O251" s="12"/>
      <c r="P251" s="27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35"/>
    </row>
    <row r="252" spans="1:27">
      <c r="A252" s="23" t="s">
        <v>172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35"/>
      <c r="O252" s="12"/>
      <c r="P252" s="27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35"/>
    </row>
    <row r="253" spans="1:27">
      <c r="A253" s="22" t="s">
        <v>47</v>
      </c>
      <c r="B253" s="12"/>
      <c r="C253" s="29">
        <f>SUM(C252:C252)</f>
        <v>0</v>
      </c>
      <c r="D253" s="18">
        <f>SUM(D252:D252)</f>
        <v>0</v>
      </c>
      <c r="E253" s="18">
        <f>SUM(E252:E252)</f>
        <v>0</v>
      </c>
      <c r="F253" s="18">
        <f>SUM(F252:F252)</f>
        <v>0</v>
      </c>
      <c r="G253" s="18">
        <f>SUM(G252:G252)</f>
        <v>0</v>
      </c>
      <c r="H253" s="18">
        <f>SUM(H252:H252)</f>
        <v>0</v>
      </c>
      <c r="I253" s="18">
        <f>SUM(I252:I252)</f>
        <v>0</v>
      </c>
      <c r="J253" s="18">
        <f>SUM(J252:J252)</f>
        <v>0</v>
      </c>
      <c r="K253" s="18">
        <f>SUM(K252:K252)</f>
        <v>0</v>
      </c>
      <c r="L253" s="18">
        <f>SUM(L252:L252)</f>
        <v>0</v>
      </c>
      <c r="M253" s="18">
        <f>SUM(M252:M252)</f>
        <v>0</v>
      </c>
      <c r="N253" s="37">
        <f>SUM(N252:N252)</f>
        <v>0</v>
      </c>
      <c r="O253" s="12"/>
      <c r="P253" s="29">
        <f>SUM(P252:P252)</f>
        <v>0</v>
      </c>
      <c r="Q253" s="18">
        <f>SUM(Q252:Q252)</f>
        <v>0</v>
      </c>
      <c r="R253" s="18">
        <f>SUM(R252:R252)</f>
        <v>0</v>
      </c>
      <c r="S253" s="18">
        <f>SUM(S252:S252)</f>
        <v>0</v>
      </c>
      <c r="T253" s="18">
        <f>SUM(T252:T252)</f>
        <v>0</v>
      </c>
      <c r="U253" s="18">
        <f>SUM(U252:U252)</f>
        <v>0</v>
      </c>
      <c r="V253" s="18">
        <f>SUM(V252:V252)</f>
        <v>0</v>
      </c>
      <c r="W253" s="18">
        <f>SUM(W252:W252)</f>
        <v>0</v>
      </c>
      <c r="X253" s="18">
        <f>SUM(X252:X252)</f>
        <v>0</v>
      </c>
      <c r="Y253" s="18">
        <f>SUM(Y252:Y252)</f>
        <v>0</v>
      </c>
      <c r="Z253" s="18">
        <f>SUM(Z252:Z252)</f>
        <v>0</v>
      </c>
      <c r="AA253" s="37">
        <f>SUM(AA252:AA252)</f>
        <v>0</v>
      </c>
    </row>
    <row r="254" spans="1:27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35"/>
      <c r="O254" s="12"/>
      <c r="P254" s="27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35"/>
    </row>
    <row r="255" spans="1:27">
      <c r="A255" s="22" t="s">
        <v>232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35"/>
      <c r="O255" s="12"/>
      <c r="P255" s="27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35"/>
    </row>
    <row r="256" spans="1:27">
      <c r="A256" s="23" t="s">
        <v>172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35"/>
      <c r="O256" s="12"/>
      <c r="P256" s="27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35"/>
    </row>
    <row r="257" spans="1:27">
      <c r="A257" s="22" t="s">
        <v>47</v>
      </c>
      <c r="B257" s="12"/>
      <c r="C257" s="29">
        <f>SUM(C256:C256)</f>
        <v>0</v>
      </c>
      <c r="D257" s="18">
        <f>SUM(D256:D256)</f>
        <v>0</v>
      </c>
      <c r="E257" s="18">
        <f>SUM(E256:E256)</f>
        <v>0</v>
      </c>
      <c r="F257" s="18">
        <f>SUM(F256:F256)</f>
        <v>0</v>
      </c>
      <c r="G257" s="18">
        <f>SUM(G256:G256)</f>
        <v>0</v>
      </c>
      <c r="H257" s="18">
        <f>SUM(H256:H256)</f>
        <v>0</v>
      </c>
      <c r="I257" s="18">
        <f>SUM(I256:I256)</f>
        <v>0</v>
      </c>
      <c r="J257" s="18">
        <f>SUM(J256:J256)</f>
        <v>0</v>
      </c>
      <c r="K257" s="18">
        <f>SUM(K256:K256)</f>
        <v>0</v>
      </c>
      <c r="L257" s="18">
        <f>SUM(L256:L256)</f>
        <v>0</v>
      </c>
      <c r="M257" s="18">
        <f>SUM(M256:M256)</f>
        <v>0</v>
      </c>
      <c r="N257" s="37">
        <f>SUM(N256:N256)</f>
        <v>0</v>
      </c>
      <c r="O257" s="12"/>
      <c r="P257" s="29">
        <f>SUM(P256:P256)</f>
        <v>0</v>
      </c>
      <c r="Q257" s="18">
        <f>SUM(Q256:Q256)</f>
        <v>0</v>
      </c>
      <c r="R257" s="18">
        <f>SUM(R256:R256)</f>
        <v>0</v>
      </c>
      <c r="S257" s="18">
        <f>SUM(S256:S256)</f>
        <v>0</v>
      </c>
      <c r="T257" s="18">
        <f>SUM(T256:T256)</f>
        <v>0</v>
      </c>
      <c r="U257" s="18">
        <f>SUM(U256:U256)</f>
        <v>0</v>
      </c>
      <c r="V257" s="18">
        <f>SUM(V256:V256)</f>
        <v>0</v>
      </c>
      <c r="W257" s="18">
        <f>SUM(W256:W256)</f>
        <v>0</v>
      </c>
      <c r="X257" s="18">
        <f>SUM(X256:X256)</f>
        <v>0</v>
      </c>
      <c r="Y257" s="18">
        <f>SUM(Y256:Y256)</f>
        <v>0</v>
      </c>
      <c r="Z257" s="18">
        <f>SUM(Z256:Z256)</f>
        <v>0</v>
      </c>
      <c r="AA257" s="37">
        <f>SUM(AA256:AA256)</f>
        <v>0</v>
      </c>
    </row>
    <row r="258" spans="1:27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35"/>
      <c r="O258" s="12"/>
      <c r="P258" s="27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35"/>
    </row>
    <row r="259" spans="1:27">
      <c r="A259" s="22" t="s">
        <v>233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35"/>
      <c r="O259" s="12"/>
      <c r="P259" s="27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35"/>
    </row>
    <row r="260" spans="1:27">
      <c r="A260" s="23" t="s">
        <v>170</v>
      </c>
      <c r="B260" s="12"/>
      <c r="C260" s="28">
        <v>95</v>
      </c>
      <c r="D260" s="14">
        <v>61</v>
      </c>
      <c r="E260" s="14"/>
      <c r="F260" s="14"/>
      <c r="G260" s="14"/>
      <c r="H260" s="14"/>
      <c r="I260" s="14"/>
      <c r="J260" s="14"/>
      <c r="K260" s="14"/>
      <c r="L260" s="14"/>
      <c r="M260" s="14"/>
      <c r="N260" s="36">
        <v>156</v>
      </c>
      <c r="O260" s="12"/>
      <c r="P260" s="28">
        <v>42</v>
      </c>
      <c r="Q260" s="14">
        <v>31</v>
      </c>
      <c r="R260" s="14"/>
      <c r="S260" s="14"/>
      <c r="T260" s="14"/>
      <c r="U260" s="14"/>
      <c r="V260" s="14"/>
      <c r="W260" s="14"/>
      <c r="X260" s="14"/>
      <c r="Y260" s="14"/>
      <c r="Z260" s="14"/>
      <c r="AA260" s="36">
        <v>73</v>
      </c>
    </row>
    <row r="261" spans="1:27">
      <c r="A261" s="22" t="s">
        <v>47</v>
      </c>
      <c r="B261" s="12"/>
      <c r="C261" s="29">
        <f>SUM(C260:C260)</f>
        <v>95</v>
      </c>
      <c r="D261" s="18">
        <f>SUM(D260:D260)</f>
        <v>61</v>
      </c>
      <c r="E261" s="18">
        <f>SUM(E260:E260)</f>
        <v>0</v>
      </c>
      <c r="F261" s="18">
        <f>SUM(F260:F260)</f>
        <v>0</v>
      </c>
      <c r="G261" s="18">
        <f>SUM(G260:G260)</f>
        <v>0</v>
      </c>
      <c r="H261" s="18">
        <f>SUM(H260:H260)</f>
        <v>0</v>
      </c>
      <c r="I261" s="18">
        <f>SUM(I260:I260)</f>
        <v>0</v>
      </c>
      <c r="J261" s="18">
        <f>SUM(J260:J260)</f>
        <v>0</v>
      </c>
      <c r="K261" s="18">
        <f>SUM(K260:K260)</f>
        <v>0</v>
      </c>
      <c r="L261" s="18">
        <f>SUM(L260:L260)</f>
        <v>0</v>
      </c>
      <c r="M261" s="18">
        <f>SUM(M260:M260)</f>
        <v>0</v>
      </c>
      <c r="N261" s="37">
        <f>SUM(N260:N260)</f>
        <v>156</v>
      </c>
      <c r="O261" s="12"/>
      <c r="P261" s="29">
        <f>SUM(P260:P260)</f>
        <v>42</v>
      </c>
      <c r="Q261" s="18">
        <f>SUM(Q260:Q260)</f>
        <v>31</v>
      </c>
      <c r="R261" s="18">
        <f>SUM(R260:R260)</f>
        <v>0</v>
      </c>
      <c r="S261" s="18">
        <f>SUM(S260:S260)</f>
        <v>0</v>
      </c>
      <c r="T261" s="18">
        <f>SUM(T260:T260)</f>
        <v>0</v>
      </c>
      <c r="U261" s="18">
        <f>SUM(U260:U260)</f>
        <v>0</v>
      </c>
      <c r="V261" s="18">
        <f>SUM(V260:V260)</f>
        <v>0</v>
      </c>
      <c r="W261" s="18">
        <f>SUM(W260:W260)</f>
        <v>0</v>
      </c>
      <c r="X261" s="18">
        <f>SUM(X260:X260)</f>
        <v>0</v>
      </c>
      <c r="Y261" s="18">
        <f>SUM(Y260:Y260)</f>
        <v>0</v>
      </c>
      <c r="Z261" s="18">
        <f>SUM(Z260:Z260)</f>
        <v>0</v>
      </c>
      <c r="AA261" s="37">
        <f>SUM(AA260:AA260)</f>
        <v>73</v>
      </c>
    </row>
    <row r="262" spans="1:27">
      <c r="A262" s="21"/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35"/>
      <c r="O262" s="12"/>
      <c r="P262" s="27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35"/>
    </row>
    <row r="263" spans="1:27">
      <c r="A263" s="22" t="s">
        <v>234</v>
      </c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35"/>
      <c r="O263" s="12"/>
      <c r="P263" s="27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35"/>
    </row>
    <row r="264" spans="1:27">
      <c r="A264" s="23" t="s">
        <v>172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35"/>
      <c r="O264" s="12"/>
      <c r="P264" s="27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35"/>
    </row>
    <row r="265" spans="1:27">
      <c r="A265" s="22" t="s">
        <v>47</v>
      </c>
      <c r="B265" s="12"/>
      <c r="C265" s="29">
        <f>SUM(C264:C264)</f>
        <v>0</v>
      </c>
      <c r="D265" s="18">
        <f>SUM(D264:D264)</f>
        <v>0</v>
      </c>
      <c r="E265" s="18">
        <f>SUM(E264:E264)</f>
        <v>0</v>
      </c>
      <c r="F265" s="18">
        <f>SUM(F264:F264)</f>
        <v>0</v>
      </c>
      <c r="G265" s="18">
        <f>SUM(G264:G264)</f>
        <v>0</v>
      </c>
      <c r="H265" s="18">
        <f>SUM(H264:H264)</f>
        <v>0</v>
      </c>
      <c r="I265" s="18">
        <f>SUM(I264:I264)</f>
        <v>0</v>
      </c>
      <c r="J265" s="18">
        <f>SUM(J264:J264)</f>
        <v>0</v>
      </c>
      <c r="K265" s="18">
        <f>SUM(K264:K264)</f>
        <v>0</v>
      </c>
      <c r="L265" s="18">
        <f>SUM(L264:L264)</f>
        <v>0</v>
      </c>
      <c r="M265" s="18">
        <f>SUM(M264:M264)</f>
        <v>0</v>
      </c>
      <c r="N265" s="37">
        <f>SUM(N264:N264)</f>
        <v>0</v>
      </c>
      <c r="O265" s="12"/>
      <c r="P265" s="29">
        <f>SUM(P264:P264)</f>
        <v>0</v>
      </c>
      <c r="Q265" s="18">
        <f>SUM(Q264:Q264)</f>
        <v>0</v>
      </c>
      <c r="R265" s="18">
        <f>SUM(R264:R264)</f>
        <v>0</v>
      </c>
      <c r="S265" s="18">
        <f>SUM(S264:S264)</f>
        <v>0</v>
      </c>
      <c r="T265" s="18">
        <f>SUM(T264:T264)</f>
        <v>0</v>
      </c>
      <c r="U265" s="18">
        <f>SUM(U264:U264)</f>
        <v>0</v>
      </c>
      <c r="V265" s="18">
        <f>SUM(V264:V264)</f>
        <v>0</v>
      </c>
      <c r="W265" s="18">
        <f>SUM(W264:W264)</f>
        <v>0</v>
      </c>
      <c r="X265" s="18">
        <f>SUM(X264:X264)</f>
        <v>0</v>
      </c>
      <c r="Y265" s="18">
        <f>SUM(Y264:Y264)</f>
        <v>0</v>
      </c>
      <c r="Z265" s="18">
        <f>SUM(Z264:Z264)</f>
        <v>0</v>
      </c>
      <c r="AA265" s="37">
        <f>SUM(AA264:AA264)</f>
        <v>0</v>
      </c>
    </row>
    <row r="266" spans="1:27">
      <c r="A266" s="21"/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35"/>
      <c r="O266" s="12"/>
      <c r="P266" s="27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35"/>
    </row>
    <row r="267" spans="1:27">
      <c r="A267" s="22" t="s">
        <v>235</v>
      </c>
      <c r="B267" s="12"/>
      <c r="C267" s="27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35"/>
      <c r="O267" s="12"/>
      <c r="P267" s="27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35"/>
    </row>
    <row r="268" spans="1:27">
      <c r="A268" s="23" t="s">
        <v>170</v>
      </c>
      <c r="B268" s="12"/>
      <c r="C268" s="28">
        <v>14</v>
      </c>
      <c r="D268" s="14">
        <v>51</v>
      </c>
      <c r="E268" s="14">
        <v>20</v>
      </c>
      <c r="F268" s="14">
        <v>14</v>
      </c>
      <c r="G268" s="14"/>
      <c r="H268" s="14">
        <v>1</v>
      </c>
      <c r="I268" s="14"/>
      <c r="J268" s="14"/>
      <c r="K268" s="14"/>
      <c r="L268" s="14">
        <v>244</v>
      </c>
      <c r="M268" s="14"/>
      <c r="N268" s="36">
        <v>344</v>
      </c>
      <c r="O268" s="12"/>
      <c r="P268" s="28">
        <v>2</v>
      </c>
      <c r="Q268" s="14">
        <v>30</v>
      </c>
      <c r="R268" s="14">
        <v>1</v>
      </c>
      <c r="S268" s="14">
        <v>3</v>
      </c>
      <c r="T268" s="14"/>
      <c r="U268" s="14">
        <v>4</v>
      </c>
      <c r="V268" s="14"/>
      <c r="W268" s="14"/>
      <c r="X268" s="14"/>
      <c r="Y268" s="14">
        <v>19</v>
      </c>
      <c r="Z268" s="14"/>
      <c r="AA268" s="36">
        <v>59</v>
      </c>
    </row>
    <row r="269" spans="1:27">
      <c r="A269" s="22" t="s">
        <v>47</v>
      </c>
      <c r="B269" s="12"/>
      <c r="C269" s="29">
        <f>SUM(C268:C268)</f>
        <v>14</v>
      </c>
      <c r="D269" s="18">
        <f>SUM(D268:D268)</f>
        <v>51</v>
      </c>
      <c r="E269" s="18">
        <f>SUM(E268:E268)</f>
        <v>20</v>
      </c>
      <c r="F269" s="18">
        <f>SUM(F268:F268)</f>
        <v>14</v>
      </c>
      <c r="G269" s="18">
        <f>SUM(G268:G268)</f>
        <v>0</v>
      </c>
      <c r="H269" s="18">
        <f>SUM(H268:H268)</f>
        <v>1</v>
      </c>
      <c r="I269" s="18">
        <f>SUM(I268:I268)</f>
        <v>0</v>
      </c>
      <c r="J269" s="18">
        <f>SUM(J268:J268)</f>
        <v>0</v>
      </c>
      <c r="K269" s="18">
        <f>SUM(K268:K268)</f>
        <v>0</v>
      </c>
      <c r="L269" s="18">
        <f>SUM(L268:L268)</f>
        <v>244</v>
      </c>
      <c r="M269" s="18">
        <f>SUM(M268:M268)</f>
        <v>0</v>
      </c>
      <c r="N269" s="37">
        <f>SUM(N268:N268)</f>
        <v>344</v>
      </c>
      <c r="O269" s="12"/>
      <c r="P269" s="29">
        <f>SUM(P268:P268)</f>
        <v>2</v>
      </c>
      <c r="Q269" s="18">
        <f>SUM(Q268:Q268)</f>
        <v>30</v>
      </c>
      <c r="R269" s="18">
        <f>SUM(R268:R268)</f>
        <v>1</v>
      </c>
      <c r="S269" s="18">
        <f>SUM(S268:S268)</f>
        <v>3</v>
      </c>
      <c r="T269" s="18">
        <f>SUM(T268:T268)</f>
        <v>0</v>
      </c>
      <c r="U269" s="18">
        <f>SUM(U268:U268)</f>
        <v>4</v>
      </c>
      <c r="V269" s="18">
        <f>SUM(V268:V268)</f>
        <v>0</v>
      </c>
      <c r="W269" s="18">
        <f>SUM(W268:W268)</f>
        <v>0</v>
      </c>
      <c r="X269" s="18">
        <f>SUM(X268:X268)</f>
        <v>0</v>
      </c>
      <c r="Y269" s="18">
        <f>SUM(Y268:Y268)</f>
        <v>19</v>
      </c>
      <c r="Z269" s="18">
        <f>SUM(Z268:Z268)</f>
        <v>0</v>
      </c>
      <c r="AA269" s="37">
        <f>SUM(AA268:AA268)</f>
        <v>59</v>
      </c>
    </row>
    <row r="270" spans="1:27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35"/>
      <c r="O270" s="12"/>
      <c r="P270" s="27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35"/>
    </row>
    <row r="271" spans="1:27">
      <c r="A271" s="24" t="s">
        <v>116</v>
      </c>
      <c r="B271" s="13"/>
      <c r="C271" s="30">
        <f>C233+C237+C241+C245+C249+C253+C257+C261+C265+C269</f>
        <v>297</v>
      </c>
      <c r="D271" s="19">
        <f>D233+D237+D241+D245+D249+D253+D257+D261+D265+D269</f>
        <v>282</v>
      </c>
      <c r="E271" s="19">
        <f>E233+E237+E241+E245+E249+E253+E257+E261+E265+E269</f>
        <v>33</v>
      </c>
      <c r="F271" s="19">
        <f>F233+F237+F241+F245+F249+F253+F257+F261+F265+F269</f>
        <v>48</v>
      </c>
      <c r="G271" s="19">
        <f>G233+G237+G241+G245+G249+G253+G257+G261+G265+G269</f>
        <v>56</v>
      </c>
      <c r="H271" s="19">
        <f>H233+H237+H241+H245+H249+H253+H257+H261+H265+H269</f>
        <v>47</v>
      </c>
      <c r="I271" s="19">
        <f>I233+I237+I241+I245+I249+I253+I257+I261+I265+I269</f>
        <v>0</v>
      </c>
      <c r="J271" s="19">
        <f>J233+J237+J241+J245+J249+J253+J257+J261+J265+J269</f>
        <v>0</v>
      </c>
      <c r="K271" s="19">
        <f>K233+K237+K241+K245+K249+K253+K257+K261+K265+K269</f>
        <v>7</v>
      </c>
      <c r="L271" s="19">
        <f>L233+L237+L241+L245+L249+L253+L257+L261+L265+L269</f>
        <v>250</v>
      </c>
      <c r="M271" s="19">
        <f>M233+M237+M241+M245+M249+M253+M257+M261+M265+M269</f>
        <v>10</v>
      </c>
      <c r="N271" s="38">
        <f>N233+N237+N241+N245+N249+N253+N257+N261+N265+N269</f>
        <v>1030</v>
      </c>
      <c r="O271" s="13"/>
      <c r="P271" s="30">
        <f>P233+P237+P241+P245+P249+P253+P257+P261+P265+P269</f>
        <v>67</v>
      </c>
      <c r="Q271" s="19">
        <f>Q233+Q237+Q241+Q245+Q249+Q253+Q257+Q261+Q265+Q269</f>
        <v>79</v>
      </c>
      <c r="R271" s="19">
        <f>R233+R237+R241+R245+R249+R253+R257+R261+R265+R269</f>
        <v>2</v>
      </c>
      <c r="S271" s="19">
        <f>S233+S237+S241+S245+S249+S253+S257+S261+S265+S269</f>
        <v>6</v>
      </c>
      <c r="T271" s="19">
        <f>T233+T237+T241+T245+T249+T253+T257+T261+T265+T269</f>
        <v>3</v>
      </c>
      <c r="U271" s="19">
        <f>U233+U237+U241+U245+U249+U253+U257+U261+U265+U269</f>
        <v>12</v>
      </c>
      <c r="V271" s="19">
        <f>V233+V237+V241+V245+V249+V253+V257+V261+V265+V269</f>
        <v>0</v>
      </c>
      <c r="W271" s="19">
        <f>W233+W237+W241+W245+W249+W253+W257+W261+W265+W269</f>
        <v>0</v>
      </c>
      <c r="X271" s="19">
        <f>X233+X237+X241+X245+X249+X253+X257+X261+X265+X269</f>
        <v>0</v>
      </c>
      <c r="Y271" s="19">
        <f>Y233+Y237+Y241+Y245+Y249+Y253+Y257+Y261+Y265+Y269</f>
        <v>20</v>
      </c>
      <c r="Z271" s="19">
        <f>Z233+Z237+Z241+Z245+Z249+Z253+Z257+Z261+Z265+Z269</f>
        <v>8</v>
      </c>
      <c r="AA271" s="38">
        <f>AA233+AA237+AA241+AA245+AA249+AA253+AA257+AA261+AA265+AA269</f>
        <v>197</v>
      </c>
    </row>
    <row r="272" spans="1:27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35"/>
      <c r="O272" s="12"/>
      <c r="P272" s="27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35"/>
    </row>
    <row r="273" spans="1:27">
      <c r="A273" s="25" t="s">
        <v>117</v>
      </c>
      <c r="B273" s="13"/>
      <c r="C273" s="31">
        <f>C191+C229+C271</f>
        <v>753</v>
      </c>
      <c r="D273" s="33">
        <f>D191+D229+D271</f>
        <v>1655</v>
      </c>
      <c r="E273" s="33">
        <f>E191+E229+E271</f>
        <v>125</v>
      </c>
      <c r="F273" s="33">
        <f>F191+F229+F271</f>
        <v>268</v>
      </c>
      <c r="G273" s="33">
        <f>G191+G229+G271</f>
        <v>209</v>
      </c>
      <c r="H273" s="33">
        <f>H191+H229+H271</f>
        <v>154</v>
      </c>
      <c r="I273" s="33">
        <f>I191+I229+I271</f>
        <v>0</v>
      </c>
      <c r="J273" s="33">
        <f>J191+J229+J271</f>
        <v>67</v>
      </c>
      <c r="K273" s="33">
        <f>K191+K229+K271</f>
        <v>30</v>
      </c>
      <c r="L273" s="33">
        <f>L191+L229+L271</f>
        <v>410</v>
      </c>
      <c r="M273" s="33">
        <f>M191+M229+M271</f>
        <v>25</v>
      </c>
      <c r="N273" s="39">
        <f>N191+N229+N271</f>
        <v>3696</v>
      </c>
      <c r="O273" s="13"/>
      <c r="P273" s="31">
        <f>P191+P229+P271</f>
        <v>190</v>
      </c>
      <c r="Q273" s="33">
        <f>Q191+Q229+Q271</f>
        <v>948</v>
      </c>
      <c r="R273" s="33">
        <f>R191+R229+R271</f>
        <v>28</v>
      </c>
      <c r="S273" s="33">
        <f>S191+S229+S271</f>
        <v>43</v>
      </c>
      <c r="T273" s="33">
        <f>T191+T229+T271</f>
        <v>62</v>
      </c>
      <c r="U273" s="33">
        <f>U191+U229+U271</f>
        <v>23</v>
      </c>
      <c r="V273" s="33">
        <f>V191+V229+V271</f>
        <v>0</v>
      </c>
      <c r="W273" s="33">
        <f>W191+W229+W271</f>
        <v>26</v>
      </c>
      <c r="X273" s="33">
        <f>X191+X229+X271</f>
        <v>22</v>
      </c>
      <c r="Y273" s="33">
        <f>Y191+Y229+Y271</f>
        <v>88</v>
      </c>
      <c r="Z273" s="33">
        <f>Z191+Z229+Z271</f>
        <v>10</v>
      </c>
      <c r="AA273" s="39">
        <f>AA191+AA229+AA271</f>
        <v>1440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N4"/>
    <mergeCell ref="P4:AA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Y2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8" customWidth="true" style="0"/>
    <col min="4" max="4" width="8" customWidth="true" style="0"/>
    <col min="5" max="5" width="8" customWidth="true" style="0"/>
    <col min="6" max="6" width="8" customWidth="true" style="0"/>
    <col min="7" max="7" width="8" customWidth="true" style="0"/>
    <col min="8" max="8" width="8" customWidth="true" style="0"/>
    <col min="9" max="9" width="8" customWidth="true" style="0"/>
    <col min="10" max="10" width="8" customWidth="true" style="0"/>
    <col min="11" max="11" width="8" customWidth="true" style="0"/>
    <col min="12" max="12" width="8" customWidth="true" style="0"/>
    <col min="13" max="13" width="8" customWidth="true" style="0"/>
    <col min="14" max="14" width="8" customWidth="true" style="0"/>
    <col min="15" max="15" width="8" customWidth="true" style="0"/>
    <col min="16" max="16" width="8" customWidth="true" style="0"/>
    <col min="17" max="17" width="8" customWidth="true" style="0"/>
    <col min="18" max="18" width="8" customWidth="true" style="0"/>
    <col min="19" max="19" width="8" customWidth="true" style="0"/>
    <col min="20" max="20" width="8" customWidth="true" style="0"/>
    <col min="21" max="21" width="8" customWidth="true" style="0"/>
    <col min="22" max="22" width="8" customWidth="true" style="0"/>
    <col min="23" max="23" width="8" customWidth="true" style="0"/>
    <col min="24" max="24" width="9" customWidth="true" style="0"/>
    <col min="25" max="25" width="8" customWidth="true" style="0"/>
  </cols>
  <sheetData>
    <row r="1" spans="1:25">
      <c r="A1" s="7" t="s">
        <v>278</v>
      </c>
    </row>
    <row r="3" spans="1:25">
      <c r="A3" s="7" t="s">
        <v>156</v>
      </c>
    </row>
    <row r="4" spans="1:25">
      <c r="A4" s="8"/>
      <c r="C4" s="11" t="s">
        <v>278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1:25" customHeight="1" ht="24">
      <c r="A5" s="20" t="s">
        <v>33</v>
      </c>
      <c r="B5" s="12"/>
      <c r="C5" s="26" t="s">
        <v>279</v>
      </c>
      <c r="D5" s="32" t="s">
        <v>280</v>
      </c>
      <c r="E5" s="32" t="s">
        <v>281</v>
      </c>
      <c r="F5" s="32" t="s">
        <v>282</v>
      </c>
      <c r="G5" s="32" t="s">
        <v>283</v>
      </c>
      <c r="H5" s="32" t="s">
        <v>284</v>
      </c>
      <c r="I5" s="32" t="s">
        <v>285</v>
      </c>
      <c r="J5" s="32" t="s">
        <v>286</v>
      </c>
      <c r="K5" s="32" t="s">
        <v>287</v>
      </c>
      <c r="L5" s="32" t="s">
        <v>288</v>
      </c>
      <c r="M5" s="32" t="s">
        <v>289</v>
      </c>
      <c r="N5" s="32" t="s">
        <v>290</v>
      </c>
      <c r="O5" s="32" t="s">
        <v>291</v>
      </c>
      <c r="P5" s="32" t="s">
        <v>292</v>
      </c>
      <c r="Q5" s="32" t="s">
        <v>293</v>
      </c>
      <c r="R5" s="32" t="s">
        <v>294</v>
      </c>
      <c r="S5" s="32" t="s">
        <v>295</v>
      </c>
      <c r="T5" s="32" t="s">
        <v>296</v>
      </c>
      <c r="U5" s="32" t="s">
        <v>297</v>
      </c>
      <c r="V5" s="32" t="s">
        <v>298</v>
      </c>
      <c r="W5" s="32" t="s">
        <v>299</v>
      </c>
      <c r="X5" s="32" t="s">
        <v>240</v>
      </c>
      <c r="Y5" s="34" t="s">
        <v>47</v>
      </c>
    </row>
    <row r="6" spans="1:25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5"/>
    </row>
    <row r="7" spans="1:25">
      <c r="A7" s="22" t="s">
        <v>169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5"/>
    </row>
    <row r="8" spans="1:25">
      <c r="A8" s="23" t="s">
        <v>170</v>
      </c>
      <c r="B8" s="12"/>
      <c r="C8" s="28"/>
      <c r="D8" s="14"/>
      <c r="E8" s="14"/>
      <c r="F8" s="14"/>
      <c r="G8" s="14"/>
      <c r="H8" s="14">
        <v>3</v>
      </c>
      <c r="I8" s="14"/>
      <c r="J8" s="14"/>
      <c r="K8" s="14">
        <v>2</v>
      </c>
      <c r="L8" s="14">
        <v>1</v>
      </c>
      <c r="M8" s="14"/>
      <c r="N8" s="14"/>
      <c r="O8" s="14"/>
      <c r="P8" s="14">
        <v>2</v>
      </c>
      <c r="Q8" s="14"/>
      <c r="R8" s="14"/>
      <c r="S8" s="14"/>
      <c r="T8" s="14"/>
      <c r="U8" s="14"/>
      <c r="V8" s="14"/>
      <c r="W8" s="14"/>
      <c r="X8" s="14"/>
      <c r="Y8" s="36">
        <v>8</v>
      </c>
    </row>
    <row r="9" spans="1:25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3</v>
      </c>
      <c r="I9" s="18">
        <f>SUM(I8:I8)</f>
        <v>0</v>
      </c>
      <c r="J9" s="18">
        <f>SUM(J8:J8)</f>
        <v>0</v>
      </c>
      <c r="K9" s="18">
        <f>SUM(K8:K8)</f>
        <v>2</v>
      </c>
      <c r="L9" s="18">
        <f>SUM(L8:L8)</f>
        <v>1</v>
      </c>
      <c r="M9" s="18">
        <f>SUM(M8:M8)</f>
        <v>0</v>
      </c>
      <c r="N9" s="18">
        <f>SUM(N8:N8)</f>
        <v>0</v>
      </c>
      <c r="O9" s="18">
        <f>SUM(O8:O8)</f>
        <v>0</v>
      </c>
      <c r="P9" s="18">
        <f>SUM(P8:P8)</f>
        <v>2</v>
      </c>
      <c r="Q9" s="18">
        <f>SUM(Q8:Q8)</f>
        <v>0</v>
      </c>
      <c r="R9" s="18">
        <f>SUM(R8:R8)</f>
        <v>0</v>
      </c>
      <c r="S9" s="18">
        <f>SUM(S8:S8)</f>
        <v>0</v>
      </c>
      <c r="T9" s="18">
        <f>SUM(T8:T8)</f>
        <v>0</v>
      </c>
      <c r="U9" s="18">
        <f>SUM(U8:U8)</f>
        <v>0</v>
      </c>
      <c r="V9" s="18">
        <f>SUM(V8:V8)</f>
        <v>0</v>
      </c>
      <c r="W9" s="18">
        <f>SUM(W8:W8)</f>
        <v>0</v>
      </c>
      <c r="X9" s="18">
        <f>SUM(X8:X8)</f>
        <v>0</v>
      </c>
      <c r="Y9" s="37">
        <f>SUM(Y8:Y8)</f>
        <v>8</v>
      </c>
    </row>
    <row r="10" spans="1:25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5"/>
    </row>
    <row r="11" spans="1:25">
      <c r="A11" s="22" t="s">
        <v>171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5"/>
    </row>
    <row r="12" spans="1:25">
      <c r="A12" s="23" t="s">
        <v>172</v>
      </c>
      <c r="B12" s="12"/>
      <c r="C12" s="2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35"/>
    </row>
    <row r="13" spans="1:25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18">
        <f>SUM(M12:M12)</f>
        <v>0</v>
      </c>
      <c r="N13" s="18">
        <f>SUM(N12:N12)</f>
        <v>0</v>
      </c>
      <c r="O13" s="18">
        <f>SUM(O12:O12)</f>
        <v>0</v>
      </c>
      <c r="P13" s="18">
        <f>SUM(P12:P12)</f>
        <v>0</v>
      </c>
      <c r="Q13" s="18">
        <f>SUM(Q12:Q12)</f>
        <v>0</v>
      </c>
      <c r="R13" s="18">
        <f>SUM(R12:R12)</f>
        <v>0</v>
      </c>
      <c r="S13" s="18">
        <f>SUM(S12:S12)</f>
        <v>0</v>
      </c>
      <c r="T13" s="18">
        <f>SUM(T12:T12)</f>
        <v>0</v>
      </c>
      <c r="U13" s="18">
        <f>SUM(U12:U12)</f>
        <v>0</v>
      </c>
      <c r="V13" s="18">
        <f>SUM(V12:V12)</f>
        <v>0</v>
      </c>
      <c r="W13" s="18">
        <f>SUM(W12:W12)</f>
        <v>0</v>
      </c>
      <c r="X13" s="18">
        <f>SUM(X12:X12)</f>
        <v>0</v>
      </c>
      <c r="Y13" s="37">
        <f>SUM(Y12:Y12)</f>
        <v>0</v>
      </c>
    </row>
    <row r="14" spans="1:25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5"/>
    </row>
    <row r="15" spans="1:25">
      <c r="A15" s="22" t="s">
        <v>173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35"/>
    </row>
    <row r="16" spans="1:25">
      <c r="A16" s="23" t="s">
        <v>172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35"/>
    </row>
    <row r="17" spans="1:25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18">
        <f>SUM(M16:M16)</f>
        <v>0</v>
      </c>
      <c r="N17" s="18">
        <f>SUM(N16:N16)</f>
        <v>0</v>
      </c>
      <c r="O17" s="18">
        <f>SUM(O16:O16)</f>
        <v>0</v>
      </c>
      <c r="P17" s="18">
        <f>SUM(P16:P16)</f>
        <v>0</v>
      </c>
      <c r="Q17" s="18">
        <f>SUM(Q16:Q16)</f>
        <v>0</v>
      </c>
      <c r="R17" s="18">
        <f>SUM(R16:R16)</f>
        <v>0</v>
      </c>
      <c r="S17" s="18">
        <f>SUM(S16:S16)</f>
        <v>0</v>
      </c>
      <c r="T17" s="18">
        <f>SUM(T16:T16)</f>
        <v>0</v>
      </c>
      <c r="U17" s="18">
        <f>SUM(U16:U16)</f>
        <v>0</v>
      </c>
      <c r="V17" s="18">
        <f>SUM(V16:V16)</f>
        <v>0</v>
      </c>
      <c r="W17" s="18">
        <f>SUM(W16:W16)</f>
        <v>0</v>
      </c>
      <c r="X17" s="18">
        <f>SUM(X16:X16)</f>
        <v>0</v>
      </c>
      <c r="Y17" s="37">
        <f>SUM(Y16:Y16)</f>
        <v>0</v>
      </c>
    </row>
    <row r="18" spans="1:25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5"/>
    </row>
    <row r="19" spans="1:25">
      <c r="A19" s="22" t="s">
        <v>174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5"/>
    </row>
    <row r="20" spans="1:25">
      <c r="A20" s="23" t="s">
        <v>172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5"/>
    </row>
    <row r="21" spans="1:25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18">
        <f>SUM(M20:M20)</f>
        <v>0</v>
      </c>
      <c r="N21" s="18">
        <f>SUM(N20:N20)</f>
        <v>0</v>
      </c>
      <c r="O21" s="18">
        <f>SUM(O20:O20)</f>
        <v>0</v>
      </c>
      <c r="P21" s="18">
        <f>SUM(P20:P20)</f>
        <v>0</v>
      </c>
      <c r="Q21" s="18">
        <f>SUM(Q20:Q20)</f>
        <v>0</v>
      </c>
      <c r="R21" s="18">
        <f>SUM(R20:R20)</f>
        <v>0</v>
      </c>
      <c r="S21" s="18">
        <f>SUM(S20:S20)</f>
        <v>0</v>
      </c>
      <c r="T21" s="18">
        <f>SUM(T20:T20)</f>
        <v>0</v>
      </c>
      <c r="U21" s="18">
        <f>SUM(U20:U20)</f>
        <v>0</v>
      </c>
      <c r="V21" s="18">
        <f>SUM(V20:V20)</f>
        <v>0</v>
      </c>
      <c r="W21" s="18">
        <f>SUM(W20:W20)</f>
        <v>0</v>
      </c>
      <c r="X21" s="18">
        <f>SUM(X20:X20)</f>
        <v>0</v>
      </c>
      <c r="Y21" s="37">
        <f>SUM(Y20:Y20)</f>
        <v>0</v>
      </c>
    </row>
    <row r="22" spans="1:25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5"/>
    </row>
    <row r="23" spans="1:25">
      <c r="A23" s="22" t="s">
        <v>175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5"/>
    </row>
    <row r="24" spans="1:25">
      <c r="A24" s="23" t="s">
        <v>172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5"/>
    </row>
    <row r="25" spans="1:25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18">
        <f>SUM(M24:M24)</f>
        <v>0</v>
      </c>
      <c r="N25" s="18">
        <f>SUM(N24:N24)</f>
        <v>0</v>
      </c>
      <c r="O25" s="18">
        <f>SUM(O24:O24)</f>
        <v>0</v>
      </c>
      <c r="P25" s="18">
        <f>SUM(P24:P24)</f>
        <v>0</v>
      </c>
      <c r="Q25" s="18">
        <f>SUM(Q24:Q24)</f>
        <v>0</v>
      </c>
      <c r="R25" s="18">
        <f>SUM(R24:R24)</f>
        <v>0</v>
      </c>
      <c r="S25" s="18">
        <f>SUM(S24:S24)</f>
        <v>0</v>
      </c>
      <c r="T25" s="18">
        <f>SUM(T24:T24)</f>
        <v>0</v>
      </c>
      <c r="U25" s="18">
        <f>SUM(U24:U24)</f>
        <v>0</v>
      </c>
      <c r="V25" s="18">
        <f>SUM(V24:V24)</f>
        <v>0</v>
      </c>
      <c r="W25" s="18">
        <f>SUM(W24:W24)</f>
        <v>0</v>
      </c>
      <c r="X25" s="18">
        <f>SUM(X24:X24)</f>
        <v>0</v>
      </c>
      <c r="Y25" s="37">
        <f>SUM(Y24:Y24)</f>
        <v>0</v>
      </c>
    </row>
    <row r="26" spans="1:25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5"/>
    </row>
    <row r="27" spans="1:25">
      <c r="A27" s="22" t="s">
        <v>176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5"/>
    </row>
    <row r="28" spans="1:25">
      <c r="A28" s="23" t="s">
        <v>170</v>
      </c>
      <c r="B28" s="12"/>
      <c r="C28" s="28">
        <v>0</v>
      </c>
      <c r="D28" s="14">
        <v>3</v>
      </c>
      <c r="E28" s="14">
        <v>0</v>
      </c>
      <c r="F28" s="14">
        <v>1</v>
      </c>
      <c r="G28" s="14">
        <v>0</v>
      </c>
      <c r="H28" s="14">
        <v>16</v>
      </c>
      <c r="I28" s="14">
        <v>0</v>
      </c>
      <c r="J28" s="14">
        <v>0</v>
      </c>
      <c r="K28" s="14">
        <v>15</v>
      </c>
      <c r="L28" s="14">
        <v>2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36">
        <v>37</v>
      </c>
    </row>
    <row r="29" spans="1:25">
      <c r="A29" s="22" t="s">
        <v>47</v>
      </c>
      <c r="B29" s="12"/>
      <c r="C29" s="29">
        <f>SUM(C28:C28)</f>
        <v>0</v>
      </c>
      <c r="D29" s="18">
        <f>SUM(D28:D28)</f>
        <v>3</v>
      </c>
      <c r="E29" s="18">
        <f>SUM(E28:E28)</f>
        <v>0</v>
      </c>
      <c r="F29" s="18">
        <f>SUM(F28:F28)</f>
        <v>1</v>
      </c>
      <c r="G29" s="18">
        <f>SUM(G28:G28)</f>
        <v>0</v>
      </c>
      <c r="H29" s="18">
        <f>SUM(H28:H28)</f>
        <v>16</v>
      </c>
      <c r="I29" s="18">
        <f>SUM(I28:I28)</f>
        <v>0</v>
      </c>
      <c r="J29" s="18">
        <f>SUM(J28:J28)</f>
        <v>0</v>
      </c>
      <c r="K29" s="18">
        <f>SUM(K28:K28)</f>
        <v>15</v>
      </c>
      <c r="L29" s="18">
        <f>SUM(L28:L28)</f>
        <v>2</v>
      </c>
      <c r="M29" s="18">
        <f>SUM(M28:M28)</f>
        <v>0</v>
      </c>
      <c r="N29" s="18">
        <f>SUM(N28:N28)</f>
        <v>0</v>
      </c>
      <c r="O29" s="18">
        <f>SUM(O28:O28)</f>
        <v>0</v>
      </c>
      <c r="P29" s="18">
        <f>SUM(P28:P28)</f>
        <v>0</v>
      </c>
      <c r="Q29" s="18">
        <f>SUM(Q28:Q28)</f>
        <v>0</v>
      </c>
      <c r="R29" s="18">
        <f>SUM(R28:R28)</f>
        <v>0</v>
      </c>
      <c r="S29" s="18">
        <f>SUM(S28:S28)</f>
        <v>0</v>
      </c>
      <c r="T29" s="18">
        <f>SUM(T28:T28)</f>
        <v>0</v>
      </c>
      <c r="U29" s="18">
        <f>SUM(U28:U28)</f>
        <v>0</v>
      </c>
      <c r="V29" s="18">
        <f>SUM(V28:V28)</f>
        <v>0</v>
      </c>
      <c r="W29" s="18">
        <f>SUM(W28:W28)</f>
        <v>0</v>
      </c>
      <c r="X29" s="18">
        <f>SUM(X28:X28)</f>
        <v>0</v>
      </c>
      <c r="Y29" s="37">
        <f>SUM(Y28:Y28)</f>
        <v>37</v>
      </c>
    </row>
    <row r="30" spans="1:25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35"/>
    </row>
    <row r="31" spans="1:25">
      <c r="A31" s="22" t="s">
        <v>177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35"/>
    </row>
    <row r="32" spans="1:25">
      <c r="A32" s="23" t="s">
        <v>172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5"/>
    </row>
    <row r="33" spans="1:25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18">
        <f>SUM(M32:M32)</f>
        <v>0</v>
      </c>
      <c r="N33" s="18">
        <f>SUM(N32:N32)</f>
        <v>0</v>
      </c>
      <c r="O33" s="18">
        <f>SUM(O32:O32)</f>
        <v>0</v>
      </c>
      <c r="P33" s="18">
        <f>SUM(P32:P32)</f>
        <v>0</v>
      </c>
      <c r="Q33" s="18">
        <f>SUM(Q32:Q32)</f>
        <v>0</v>
      </c>
      <c r="R33" s="18">
        <f>SUM(R32:R32)</f>
        <v>0</v>
      </c>
      <c r="S33" s="18">
        <f>SUM(S32:S32)</f>
        <v>0</v>
      </c>
      <c r="T33" s="18">
        <f>SUM(T32:T32)</f>
        <v>0</v>
      </c>
      <c r="U33" s="18">
        <f>SUM(U32:U32)</f>
        <v>0</v>
      </c>
      <c r="V33" s="18">
        <f>SUM(V32:V32)</f>
        <v>0</v>
      </c>
      <c r="W33" s="18">
        <f>SUM(W32:W32)</f>
        <v>0</v>
      </c>
      <c r="X33" s="18">
        <f>SUM(X32:X32)</f>
        <v>0</v>
      </c>
      <c r="Y33" s="37">
        <f>SUM(Y32:Y32)</f>
        <v>0</v>
      </c>
    </row>
    <row r="34" spans="1:25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5"/>
    </row>
    <row r="35" spans="1:25">
      <c r="A35" s="22" t="s">
        <v>178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35"/>
    </row>
    <row r="36" spans="1:25">
      <c r="A36" s="23" t="s">
        <v>172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35"/>
    </row>
    <row r="37" spans="1:25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18">
        <f>SUM(M36:M36)</f>
        <v>0</v>
      </c>
      <c r="N37" s="18">
        <f>SUM(N36:N36)</f>
        <v>0</v>
      </c>
      <c r="O37" s="18">
        <f>SUM(O36:O36)</f>
        <v>0</v>
      </c>
      <c r="P37" s="18">
        <f>SUM(P36:P36)</f>
        <v>0</v>
      </c>
      <c r="Q37" s="18">
        <f>SUM(Q36:Q36)</f>
        <v>0</v>
      </c>
      <c r="R37" s="18">
        <f>SUM(R36:R36)</f>
        <v>0</v>
      </c>
      <c r="S37" s="18">
        <f>SUM(S36:S36)</f>
        <v>0</v>
      </c>
      <c r="T37" s="18">
        <f>SUM(T36:T36)</f>
        <v>0</v>
      </c>
      <c r="U37" s="18">
        <f>SUM(U36:U36)</f>
        <v>0</v>
      </c>
      <c r="V37" s="18">
        <f>SUM(V36:V36)</f>
        <v>0</v>
      </c>
      <c r="W37" s="18">
        <f>SUM(W36:W36)</f>
        <v>0</v>
      </c>
      <c r="X37" s="18">
        <f>SUM(X36:X36)</f>
        <v>0</v>
      </c>
      <c r="Y37" s="37">
        <f>SUM(Y36:Y36)</f>
        <v>0</v>
      </c>
    </row>
    <row r="38" spans="1:25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35"/>
    </row>
    <row r="39" spans="1:25">
      <c r="A39" s="22" t="s">
        <v>179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35"/>
    </row>
    <row r="40" spans="1:25">
      <c r="A40" s="23" t="s">
        <v>172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35"/>
    </row>
    <row r="41" spans="1:25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18">
        <f>SUM(M40:M40)</f>
        <v>0</v>
      </c>
      <c r="N41" s="18">
        <f>SUM(N40:N40)</f>
        <v>0</v>
      </c>
      <c r="O41" s="18">
        <f>SUM(O40:O40)</f>
        <v>0</v>
      </c>
      <c r="P41" s="18">
        <f>SUM(P40:P40)</f>
        <v>0</v>
      </c>
      <c r="Q41" s="18">
        <f>SUM(Q40:Q40)</f>
        <v>0</v>
      </c>
      <c r="R41" s="18">
        <f>SUM(R40:R40)</f>
        <v>0</v>
      </c>
      <c r="S41" s="18">
        <f>SUM(S40:S40)</f>
        <v>0</v>
      </c>
      <c r="T41" s="18">
        <f>SUM(T40:T40)</f>
        <v>0</v>
      </c>
      <c r="U41" s="18">
        <f>SUM(U40:U40)</f>
        <v>0</v>
      </c>
      <c r="V41" s="18">
        <f>SUM(V40:V40)</f>
        <v>0</v>
      </c>
      <c r="W41" s="18">
        <f>SUM(W40:W40)</f>
        <v>0</v>
      </c>
      <c r="X41" s="18">
        <f>SUM(X40:X40)</f>
        <v>0</v>
      </c>
      <c r="Y41" s="37">
        <f>SUM(Y40:Y40)</f>
        <v>0</v>
      </c>
    </row>
    <row r="42" spans="1:25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35"/>
    </row>
    <row r="43" spans="1:25">
      <c r="A43" s="22" t="s">
        <v>180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35"/>
    </row>
    <row r="44" spans="1:25">
      <c r="A44" s="23" t="s">
        <v>170</v>
      </c>
      <c r="B44" s="12"/>
      <c r="C44" s="28"/>
      <c r="D44" s="14">
        <v>6</v>
      </c>
      <c r="E44" s="14"/>
      <c r="F44" s="14"/>
      <c r="G44" s="14"/>
      <c r="H44" s="14">
        <v>11</v>
      </c>
      <c r="I44" s="14"/>
      <c r="J44" s="14"/>
      <c r="K44" s="14">
        <v>23</v>
      </c>
      <c r="L44" s="14">
        <v>4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36">
        <v>44</v>
      </c>
    </row>
    <row r="45" spans="1:25">
      <c r="A45" s="22" t="s">
        <v>47</v>
      </c>
      <c r="B45" s="12"/>
      <c r="C45" s="29">
        <f>SUM(C44:C44)</f>
        <v>0</v>
      </c>
      <c r="D45" s="18">
        <f>SUM(D44:D44)</f>
        <v>6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11</v>
      </c>
      <c r="I45" s="18">
        <f>SUM(I44:I44)</f>
        <v>0</v>
      </c>
      <c r="J45" s="18">
        <f>SUM(J44:J44)</f>
        <v>0</v>
      </c>
      <c r="K45" s="18">
        <f>SUM(K44:K44)</f>
        <v>23</v>
      </c>
      <c r="L45" s="18">
        <f>SUM(L44:L44)</f>
        <v>4</v>
      </c>
      <c r="M45" s="18">
        <f>SUM(M44:M44)</f>
        <v>0</v>
      </c>
      <c r="N45" s="18">
        <f>SUM(N44:N44)</f>
        <v>0</v>
      </c>
      <c r="O45" s="18">
        <f>SUM(O44:O44)</f>
        <v>0</v>
      </c>
      <c r="P45" s="18">
        <f>SUM(P44:P44)</f>
        <v>0</v>
      </c>
      <c r="Q45" s="18">
        <f>SUM(Q44:Q44)</f>
        <v>0</v>
      </c>
      <c r="R45" s="18">
        <f>SUM(R44:R44)</f>
        <v>0</v>
      </c>
      <c r="S45" s="18">
        <f>SUM(S44:S44)</f>
        <v>0</v>
      </c>
      <c r="T45" s="18">
        <f>SUM(T44:T44)</f>
        <v>0</v>
      </c>
      <c r="U45" s="18">
        <f>SUM(U44:U44)</f>
        <v>0</v>
      </c>
      <c r="V45" s="18">
        <f>SUM(V44:V44)</f>
        <v>0</v>
      </c>
      <c r="W45" s="18">
        <f>SUM(W44:W44)</f>
        <v>0</v>
      </c>
      <c r="X45" s="18">
        <f>SUM(X44:X44)</f>
        <v>0</v>
      </c>
      <c r="Y45" s="37">
        <f>SUM(Y44:Y44)</f>
        <v>44</v>
      </c>
    </row>
    <row r="46" spans="1:25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35"/>
    </row>
    <row r="47" spans="1:25">
      <c r="A47" s="22" t="s">
        <v>181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35"/>
    </row>
    <row r="48" spans="1:25">
      <c r="A48" s="23" t="s">
        <v>170</v>
      </c>
      <c r="B48" s="12"/>
      <c r="C48" s="28"/>
      <c r="D48" s="14">
        <v>3</v>
      </c>
      <c r="E48" s="14"/>
      <c r="F48" s="14"/>
      <c r="G48" s="14"/>
      <c r="H48" s="14">
        <v>12</v>
      </c>
      <c r="I48" s="14"/>
      <c r="J48" s="14"/>
      <c r="K48" s="14">
        <v>13</v>
      </c>
      <c r="L48" s="14">
        <v>1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36">
        <v>29</v>
      </c>
    </row>
    <row r="49" spans="1:25">
      <c r="A49" s="22" t="s">
        <v>47</v>
      </c>
      <c r="B49" s="12"/>
      <c r="C49" s="29">
        <f>SUM(C48:C48)</f>
        <v>0</v>
      </c>
      <c r="D49" s="18">
        <f>SUM(D48:D48)</f>
        <v>3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12</v>
      </c>
      <c r="I49" s="18">
        <f>SUM(I48:I48)</f>
        <v>0</v>
      </c>
      <c r="J49" s="18">
        <f>SUM(J48:J48)</f>
        <v>0</v>
      </c>
      <c r="K49" s="18">
        <f>SUM(K48:K48)</f>
        <v>13</v>
      </c>
      <c r="L49" s="18">
        <f>SUM(L48:L48)</f>
        <v>1</v>
      </c>
      <c r="M49" s="18">
        <f>SUM(M48:M48)</f>
        <v>0</v>
      </c>
      <c r="N49" s="18">
        <f>SUM(N48:N48)</f>
        <v>0</v>
      </c>
      <c r="O49" s="18">
        <f>SUM(O48:O48)</f>
        <v>0</v>
      </c>
      <c r="P49" s="18">
        <f>SUM(P48:P48)</f>
        <v>0</v>
      </c>
      <c r="Q49" s="18">
        <f>SUM(Q48:Q48)</f>
        <v>0</v>
      </c>
      <c r="R49" s="18">
        <f>SUM(R48:R48)</f>
        <v>0</v>
      </c>
      <c r="S49" s="18">
        <f>SUM(S48:S48)</f>
        <v>0</v>
      </c>
      <c r="T49" s="18">
        <f>SUM(T48:T48)</f>
        <v>0</v>
      </c>
      <c r="U49" s="18">
        <f>SUM(U48:U48)</f>
        <v>0</v>
      </c>
      <c r="V49" s="18">
        <f>SUM(V48:V48)</f>
        <v>0</v>
      </c>
      <c r="W49" s="18">
        <f>SUM(W48:W48)</f>
        <v>0</v>
      </c>
      <c r="X49" s="18">
        <f>SUM(X48:X48)</f>
        <v>0</v>
      </c>
      <c r="Y49" s="37">
        <f>SUM(Y48:Y48)</f>
        <v>29</v>
      </c>
    </row>
    <row r="50" spans="1:25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35"/>
    </row>
    <row r="51" spans="1:25">
      <c r="A51" s="22" t="s">
        <v>182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35"/>
    </row>
    <row r="52" spans="1:25">
      <c r="A52" s="23" t="s">
        <v>172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35"/>
    </row>
    <row r="53" spans="1:25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18">
        <f>SUM(M52:M52)</f>
        <v>0</v>
      </c>
      <c r="N53" s="18">
        <f>SUM(N52:N52)</f>
        <v>0</v>
      </c>
      <c r="O53" s="18">
        <f>SUM(O52:O52)</f>
        <v>0</v>
      </c>
      <c r="P53" s="18">
        <f>SUM(P52:P52)</f>
        <v>0</v>
      </c>
      <c r="Q53" s="18">
        <f>SUM(Q52:Q52)</f>
        <v>0</v>
      </c>
      <c r="R53" s="18">
        <f>SUM(R52:R52)</f>
        <v>0</v>
      </c>
      <c r="S53" s="18">
        <f>SUM(S52:S52)</f>
        <v>0</v>
      </c>
      <c r="T53" s="18">
        <f>SUM(T52:T52)</f>
        <v>0</v>
      </c>
      <c r="U53" s="18">
        <f>SUM(U52:U52)</f>
        <v>0</v>
      </c>
      <c r="V53" s="18">
        <f>SUM(V52:V52)</f>
        <v>0</v>
      </c>
      <c r="W53" s="18">
        <f>SUM(W52:W52)</f>
        <v>0</v>
      </c>
      <c r="X53" s="18">
        <f>SUM(X52:X52)</f>
        <v>0</v>
      </c>
      <c r="Y53" s="37">
        <f>SUM(Y52:Y52)</f>
        <v>0</v>
      </c>
    </row>
    <row r="54" spans="1:25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35"/>
    </row>
    <row r="55" spans="1:25">
      <c r="A55" s="22" t="s">
        <v>183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35"/>
    </row>
    <row r="56" spans="1:25">
      <c r="A56" s="23" t="s">
        <v>172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35"/>
    </row>
    <row r="57" spans="1:25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18">
        <f>SUM(M56:M56)</f>
        <v>0</v>
      </c>
      <c r="N57" s="18">
        <f>SUM(N56:N56)</f>
        <v>0</v>
      </c>
      <c r="O57" s="18">
        <f>SUM(O56:O56)</f>
        <v>0</v>
      </c>
      <c r="P57" s="18">
        <f>SUM(P56:P56)</f>
        <v>0</v>
      </c>
      <c r="Q57" s="18">
        <f>SUM(Q56:Q56)</f>
        <v>0</v>
      </c>
      <c r="R57" s="18">
        <f>SUM(R56:R56)</f>
        <v>0</v>
      </c>
      <c r="S57" s="18">
        <f>SUM(S56:S56)</f>
        <v>0</v>
      </c>
      <c r="T57" s="18">
        <f>SUM(T56:T56)</f>
        <v>0</v>
      </c>
      <c r="U57" s="18">
        <f>SUM(U56:U56)</f>
        <v>0</v>
      </c>
      <c r="V57" s="18">
        <f>SUM(V56:V56)</f>
        <v>0</v>
      </c>
      <c r="W57" s="18">
        <f>SUM(W56:W56)</f>
        <v>0</v>
      </c>
      <c r="X57" s="18">
        <f>SUM(X56:X56)</f>
        <v>0</v>
      </c>
      <c r="Y57" s="37">
        <f>SUM(Y56:Y56)</f>
        <v>0</v>
      </c>
    </row>
    <row r="58" spans="1:25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35"/>
    </row>
    <row r="59" spans="1:25">
      <c r="A59" s="22" t="s">
        <v>184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35"/>
    </row>
    <row r="60" spans="1:25">
      <c r="A60" s="23" t="s">
        <v>170</v>
      </c>
      <c r="B60" s="12"/>
      <c r="C60" s="28">
        <v>0</v>
      </c>
      <c r="D60" s="14">
        <v>2</v>
      </c>
      <c r="E60" s="14">
        <v>1</v>
      </c>
      <c r="F60" s="14">
        <v>2</v>
      </c>
      <c r="G60" s="14">
        <v>0</v>
      </c>
      <c r="H60" s="14">
        <v>17</v>
      </c>
      <c r="I60" s="14">
        <v>0</v>
      </c>
      <c r="J60" s="14">
        <v>0</v>
      </c>
      <c r="K60" s="14">
        <v>7</v>
      </c>
      <c r="L60" s="14">
        <v>3</v>
      </c>
      <c r="M60" s="14">
        <v>1</v>
      </c>
      <c r="N60" s="14">
        <v>0</v>
      </c>
      <c r="O60" s="14">
        <v>0</v>
      </c>
      <c r="P60" s="14">
        <v>0</v>
      </c>
      <c r="Q60" s="14">
        <v>0</v>
      </c>
      <c r="R60" s="14">
        <v>10</v>
      </c>
      <c r="S60" s="14">
        <v>9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36">
        <v>52</v>
      </c>
    </row>
    <row r="61" spans="1:25">
      <c r="A61" s="22" t="s">
        <v>47</v>
      </c>
      <c r="B61" s="12"/>
      <c r="C61" s="29">
        <f>SUM(C60:C60)</f>
        <v>0</v>
      </c>
      <c r="D61" s="18">
        <f>SUM(D60:D60)</f>
        <v>2</v>
      </c>
      <c r="E61" s="18">
        <f>SUM(E60:E60)</f>
        <v>1</v>
      </c>
      <c r="F61" s="18">
        <f>SUM(F60:F60)</f>
        <v>2</v>
      </c>
      <c r="G61" s="18">
        <f>SUM(G60:G60)</f>
        <v>0</v>
      </c>
      <c r="H61" s="18">
        <f>SUM(H60:H60)</f>
        <v>17</v>
      </c>
      <c r="I61" s="18">
        <f>SUM(I60:I60)</f>
        <v>0</v>
      </c>
      <c r="J61" s="18">
        <f>SUM(J60:J60)</f>
        <v>0</v>
      </c>
      <c r="K61" s="18">
        <f>SUM(K60:K60)</f>
        <v>7</v>
      </c>
      <c r="L61" s="18">
        <f>SUM(L60:L60)</f>
        <v>3</v>
      </c>
      <c r="M61" s="18">
        <f>SUM(M60:M60)</f>
        <v>1</v>
      </c>
      <c r="N61" s="18">
        <f>SUM(N60:N60)</f>
        <v>0</v>
      </c>
      <c r="O61" s="18">
        <f>SUM(O60:O60)</f>
        <v>0</v>
      </c>
      <c r="P61" s="18">
        <f>SUM(P60:P60)</f>
        <v>0</v>
      </c>
      <c r="Q61" s="18">
        <f>SUM(Q60:Q60)</f>
        <v>0</v>
      </c>
      <c r="R61" s="18">
        <f>SUM(R60:R60)</f>
        <v>10</v>
      </c>
      <c r="S61" s="18">
        <f>SUM(S60:S60)</f>
        <v>9</v>
      </c>
      <c r="T61" s="18">
        <f>SUM(T60:T60)</f>
        <v>0</v>
      </c>
      <c r="U61" s="18">
        <f>SUM(U60:U60)</f>
        <v>0</v>
      </c>
      <c r="V61" s="18">
        <f>SUM(V60:V60)</f>
        <v>0</v>
      </c>
      <c r="W61" s="18">
        <f>SUM(W60:W60)</f>
        <v>0</v>
      </c>
      <c r="X61" s="18">
        <f>SUM(X60:X60)</f>
        <v>0</v>
      </c>
      <c r="Y61" s="37">
        <f>SUM(Y60:Y60)</f>
        <v>52</v>
      </c>
    </row>
    <row r="62" spans="1:25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35"/>
    </row>
    <row r="63" spans="1:25">
      <c r="A63" s="22" t="s">
        <v>185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35"/>
    </row>
    <row r="64" spans="1:25">
      <c r="A64" s="23" t="s">
        <v>172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35"/>
    </row>
    <row r="65" spans="1:25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18">
        <f>SUM(M64:M64)</f>
        <v>0</v>
      </c>
      <c r="N65" s="18">
        <f>SUM(N64:N64)</f>
        <v>0</v>
      </c>
      <c r="O65" s="18">
        <f>SUM(O64:O64)</f>
        <v>0</v>
      </c>
      <c r="P65" s="18">
        <f>SUM(P64:P64)</f>
        <v>0</v>
      </c>
      <c r="Q65" s="18">
        <f>SUM(Q64:Q64)</f>
        <v>0</v>
      </c>
      <c r="R65" s="18">
        <f>SUM(R64:R64)</f>
        <v>0</v>
      </c>
      <c r="S65" s="18">
        <f>SUM(S64:S64)</f>
        <v>0</v>
      </c>
      <c r="T65" s="18">
        <f>SUM(T64:T64)</f>
        <v>0</v>
      </c>
      <c r="U65" s="18">
        <f>SUM(U64:U64)</f>
        <v>0</v>
      </c>
      <c r="V65" s="18">
        <f>SUM(V64:V64)</f>
        <v>0</v>
      </c>
      <c r="W65" s="18">
        <f>SUM(W64:W64)</f>
        <v>0</v>
      </c>
      <c r="X65" s="18">
        <f>SUM(X64:X64)</f>
        <v>0</v>
      </c>
      <c r="Y65" s="37">
        <f>SUM(Y64:Y64)</f>
        <v>0</v>
      </c>
    </row>
    <row r="66" spans="1:25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35"/>
    </row>
    <row r="67" spans="1:25">
      <c r="A67" s="22" t="s">
        <v>186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35"/>
    </row>
    <row r="68" spans="1:25">
      <c r="A68" s="23" t="s">
        <v>172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35"/>
    </row>
    <row r="69" spans="1:25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18">
        <f>SUM(M68:M68)</f>
        <v>0</v>
      </c>
      <c r="N69" s="18">
        <f>SUM(N68:N68)</f>
        <v>0</v>
      </c>
      <c r="O69" s="18">
        <f>SUM(O68:O68)</f>
        <v>0</v>
      </c>
      <c r="P69" s="18">
        <f>SUM(P68:P68)</f>
        <v>0</v>
      </c>
      <c r="Q69" s="18">
        <f>SUM(Q68:Q68)</f>
        <v>0</v>
      </c>
      <c r="R69" s="18">
        <f>SUM(R68:R68)</f>
        <v>0</v>
      </c>
      <c r="S69" s="18">
        <f>SUM(S68:S68)</f>
        <v>0</v>
      </c>
      <c r="T69" s="18">
        <f>SUM(T68:T68)</f>
        <v>0</v>
      </c>
      <c r="U69" s="18">
        <f>SUM(U68:U68)</f>
        <v>0</v>
      </c>
      <c r="V69" s="18">
        <f>SUM(V68:V68)</f>
        <v>0</v>
      </c>
      <c r="W69" s="18">
        <f>SUM(W68:W68)</f>
        <v>0</v>
      </c>
      <c r="X69" s="18">
        <f>SUM(X68:X68)</f>
        <v>0</v>
      </c>
      <c r="Y69" s="37">
        <f>SUM(Y68:Y68)</f>
        <v>0</v>
      </c>
    </row>
    <row r="70" spans="1:25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35"/>
    </row>
    <row r="71" spans="1:25">
      <c r="A71" s="22" t="s">
        <v>187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35"/>
    </row>
    <row r="72" spans="1:25">
      <c r="A72" s="23" t="s">
        <v>170</v>
      </c>
      <c r="B72" s="12"/>
      <c r="C72" s="28">
        <v>0</v>
      </c>
      <c r="D72" s="14">
        <v>1</v>
      </c>
      <c r="E72" s="14">
        <v>1</v>
      </c>
      <c r="F72" s="14">
        <v>0</v>
      </c>
      <c r="G72" s="14">
        <v>0</v>
      </c>
      <c r="H72" s="14">
        <v>1</v>
      </c>
      <c r="I72" s="14">
        <v>0</v>
      </c>
      <c r="J72" s="14">
        <v>0</v>
      </c>
      <c r="K72" s="14">
        <v>4</v>
      </c>
      <c r="L72" s="14">
        <v>0</v>
      </c>
      <c r="M72" s="14">
        <v>1</v>
      </c>
      <c r="N72" s="14">
        <v>0</v>
      </c>
      <c r="O72" s="14">
        <v>0</v>
      </c>
      <c r="P72" s="14">
        <v>1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36">
        <v>9</v>
      </c>
    </row>
    <row r="73" spans="1:25">
      <c r="A73" s="22" t="s">
        <v>47</v>
      </c>
      <c r="B73" s="12"/>
      <c r="C73" s="29">
        <f>SUM(C72:C72)</f>
        <v>0</v>
      </c>
      <c r="D73" s="18">
        <f>SUM(D72:D72)</f>
        <v>1</v>
      </c>
      <c r="E73" s="18">
        <f>SUM(E72:E72)</f>
        <v>1</v>
      </c>
      <c r="F73" s="18">
        <f>SUM(F72:F72)</f>
        <v>0</v>
      </c>
      <c r="G73" s="18">
        <f>SUM(G72:G72)</f>
        <v>0</v>
      </c>
      <c r="H73" s="18">
        <f>SUM(H72:H72)</f>
        <v>1</v>
      </c>
      <c r="I73" s="18">
        <f>SUM(I72:I72)</f>
        <v>0</v>
      </c>
      <c r="J73" s="18">
        <f>SUM(J72:J72)</f>
        <v>0</v>
      </c>
      <c r="K73" s="18">
        <f>SUM(K72:K72)</f>
        <v>4</v>
      </c>
      <c r="L73" s="18">
        <f>SUM(L72:L72)</f>
        <v>0</v>
      </c>
      <c r="M73" s="18">
        <f>SUM(M72:M72)</f>
        <v>1</v>
      </c>
      <c r="N73" s="18">
        <f>SUM(N72:N72)</f>
        <v>0</v>
      </c>
      <c r="O73" s="18">
        <f>SUM(O72:O72)</f>
        <v>0</v>
      </c>
      <c r="P73" s="18">
        <f>SUM(P72:P72)</f>
        <v>1</v>
      </c>
      <c r="Q73" s="18">
        <f>SUM(Q72:Q72)</f>
        <v>0</v>
      </c>
      <c r="R73" s="18">
        <f>SUM(R72:R72)</f>
        <v>0</v>
      </c>
      <c r="S73" s="18">
        <f>SUM(S72:S72)</f>
        <v>0</v>
      </c>
      <c r="T73" s="18">
        <f>SUM(T72:T72)</f>
        <v>0</v>
      </c>
      <c r="U73" s="18">
        <f>SUM(U72:U72)</f>
        <v>0</v>
      </c>
      <c r="V73" s="18">
        <f>SUM(V72:V72)</f>
        <v>0</v>
      </c>
      <c r="W73" s="18">
        <f>SUM(W72:W72)</f>
        <v>0</v>
      </c>
      <c r="X73" s="18">
        <f>SUM(X72:X72)</f>
        <v>0</v>
      </c>
      <c r="Y73" s="37">
        <f>SUM(Y72:Y72)</f>
        <v>9</v>
      </c>
    </row>
    <row r="74" spans="1:25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35"/>
    </row>
    <row r="75" spans="1:25">
      <c r="A75" s="22" t="s">
        <v>188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35"/>
    </row>
    <row r="76" spans="1:25">
      <c r="A76" s="23" t="s">
        <v>170</v>
      </c>
      <c r="B76" s="12"/>
      <c r="C76" s="28">
        <v>3</v>
      </c>
      <c r="D76" s="14">
        <v>57</v>
      </c>
      <c r="E76" s="14"/>
      <c r="F76" s="14">
        <v>2</v>
      </c>
      <c r="G76" s="14"/>
      <c r="H76" s="14">
        <v>52</v>
      </c>
      <c r="I76" s="14"/>
      <c r="J76" s="14"/>
      <c r="K76" s="14">
        <v>105</v>
      </c>
      <c r="L76" s="14">
        <v>17</v>
      </c>
      <c r="M76" s="14">
        <v>3</v>
      </c>
      <c r="N76" s="14"/>
      <c r="O76" s="14">
        <v>3</v>
      </c>
      <c r="P76" s="14">
        <v>10</v>
      </c>
      <c r="Q76" s="14"/>
      <c r="R76" s="14"/>
      <c r="S76" s="14">
        <v>1</v>
      </c>
      <c r="T76" s="14"/>
      <c r="U76" s="14">
        <v>1</v>
      </c>
      <c r="V76" s="14"/>
      <c r="W76" s="14"/>
      <c r="X76" s="14"/>
      <c r="Y76" s="36">
        <v>254</v>
      </c>
    </row>
    <row r="77" spans="1:25">
      <c r="A77" s="22" t="s">
        <v>47</v>
      </c>
      <c r="B77" s="12"/>
      <c r="C77" s="29">
        <f>SUM(C76:C76)</f>
        <v>3</v>
      </c>
      <c r="D77" s="18">
        <f>SUM(D76:D76)</f>
        <v>57</v>
      </c>
      <c r="E77" s="18">
        <f>SUM(E76:E76)</f>
        <v>0</v>
      </c>
      <c r="F77" s="18">
        <f>SUM(F76:F76)</f>
        <v>2</v>
      </c>
      <c r="G77" s="18">
        <f>SUM(G76:G76)</f>
        <v>0</v>
      </c>
      <c r="H77" s="18">
        <f>SUM(H76:H76)</f>
        <v>52</v>
      </c>
      <c r="I77" s="18">
        <f>SUM(I76:I76)</f>
        <v>0</v>
      </c>
      <c r="J77" s="18">
        <f>SUM(J76:J76)</f>
        <v>0</v>
      </c>
      <c r="K77" s="18">
        <f>SUM(K76:K76)</f>
        <v>105</v>
      </c>
      <c r="L77" s="18">
        <f>SUM(L76:L76)</f>
        <v>17</v>
      </c>
      <c r="M77" s="18">
        <f>SUM(M76:M76)</f>
        <v>3</v>
      </c>
      <c r="N77" s="18">
        <f>SUM(N76:N76)</f>
        <v>0</v>
      </c>
      <c r="O77" s="18">
        <f>SUM(O76:O76)</f>
        <v>3</v>
      </c>
      <c r="P77" s="18">
        <f>SUM(P76:P76)</f>
        <v>10</v>
      </c>
      <c r="Q77" s="18">
        <f>SUM(Q76:Q76)</f>
        <v>0</v>
      </c>
      <c r="R77" s="18">
        <f>SUM(R76:R76)</f>
        <v>0</v>
      </c>
      <c r="S77" s="18">
        <f>SUM(S76:S76)</f>
        <v>1</v>
      </c>
      <c r="T77" s="18">
        <f>SUM(T76:T76)</f>
        <v>0</v>
      </c>
      <c r="U77" s="18">
        <f>SUM(U76:U76)</f>
        <v>1</v>
      </c>
      <c r="V77" s="18">
        <f>SUM(V76:V76)</f>
        <v>0</v>
      </c>
      <c r="W77" s="18">
        <f>SUM(W76:W76)</f>
        <v>0</v>
      </c>
      <c r="X77" s="18">
        <f>SUM(X76:X76)</f>
        <v>0</v>
      </c>
      <c r="Y77" s="37">
        <f>SUM(Y76:Y76)</f>
        <v>254</v>
      </c>
    </row>
    <row r="78" spans="1:25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35"/>
    </row>
    <row r="79" spans="1:25">
      <c r="A79" s="22" t="s">
        <v>189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35"/>
    </row>
    <row r="80" spans="1:25">
      <c r="A80" s="23" t="s">
        <v>172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35"/>
    </row>
    <row r="81" spans="1:25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18">
        <f>SUM(M80:M80)</f>
        <v>0</v>
      </c>
      <c r="N81" s="18">
        <f>SUM(N80:N80)</f>
        <v>0</v>
      </c>
      <c r="O81" s="18">
        <f>SUM(O80:O80)</f>
        <v>0</v>
      </c>
      <c r="P81" s="18">
        <f>SUM(P80:P80)</f>
        <v>0</v>
      </c>
      <c r="Q81" s="18">
        <f>SUM(Q80:Q80)</f>
        <v>0</v>
      </c>
      <c r="R81" s="18">
        <f>SUM(R80:R80)</f>
        <v>0</v>
      </c>
      <c r="S81" s="18">
        <f>SUM(S80:S80)</f>
        <v>0</v>
      </c>
      <c r="T81" s="18">
        <f>SUM(T80:T80)</f>
        <v>0</v>
      </c>
      <c r="U81" s="18">
        <f>SUM(U80:U80)</f>
        <v>0</v>
      </c>
      <c r="V81" s="18">
        <f>SUM(V80:V80)</f>
        <v>0</v>
      </c>
      <c r="W81" s="18">
        <f>SUM(W80:W80)</f>
        <v>0</v>
      </c>
      <c r="X81" s="18">
        <f>SUM(X80:X80)</f>
        <v>0</v>
      </c>
      <c r="Y81" s="37">
        <f>SUM(Y80:Y80)</f>
        <v>0</v>
      </c>
    </row>
    <row r="82" spans="1:25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35"/>
    </row>
    <row r="83" spans="1:25">
      <c r="A83" s="22" t="s">
        <v>190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35"/>
    </row>
    <row r="84" spans="1:25">
      <c r="A84" s="23" t="s">
        <v>172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35"/>
    </row>
    <row r="85" spans="1:25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0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18">
        <f>SUM(M84:M84)</f>
        <v>0</v>
      </c>
      <c r="N85" s="18">
        <f>SUM(N84:N84)</f>
        <v>0</v>
      </c>
      <c r="O85" s="18">
        <f>SUM(O84:O84)</f>
        <v>0</v>
      </c>
      <c r="P85" s="18">
        <f>SUM(P84:P84)</f>
        <v>0</v>
      </c>
      <c r="Q85" s="18">
        <f>SUM(Q84:Q84)</f>
        <v>0</v>
      </c>
      <c r="R85" s="18">
        <f>SUM(R84:R84)</f>
        <v>0</v>
      </c>
      <c r="S85" s="18">
        <f>SUM(S84:S84)</f>
        <v>0</v>
      </c>
      <c r="T85" s="18">
        <f>SUM(T84:T84)</f>
        <v>0</v>
      </c>
      <c r="U85" s="18">
        <f>SUM(U84:U84)</f>
        <v>0</v>
      </c>
      <c r="V85" s="18">
        <f>SUM(V84:V84)</f>
        <v>0</v>
      </c>
      <c r="W85" s="18">
        <f>SUM(W84:W84)</f>
        <v>0</v>
      </c>
      <c r="X85" s="18">
        <f>SUM(X84:X84)</f>
        <v>0</v>
      </c>
      <c r="Y85" s="37">
        <f>SUM(Y84:Y84)</f>
        <v>0</v>
      </c>
    </row>
    <row r="86" spans="1:25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35"/>
    </row>
    <row r="87" spans="1:25">
      <c r="A87" s="22" t="s">
        <v>191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35"/>
    </row>
    <row r="88" spans="1:25">
      <c r="A88" s="23" t="s">
        <v>170</v>
      </c>
      <c r="B88" s="12"/>
      <c r="C88" s="28"/>
      <c r="D88" s="14">
        <v>1</v>
      </c>
      <c r="E88" s="14"/>
      <c r="F88" s="14"/>
      <c r="G88" s="14"/>
      <c r="H88" s="14">
        <v>1</v>
      </c>
      <c r="I88" s="14"/>
      <c r="J88" s="14"/>
      <c r="K88" s="14">
        <v>1</v>
      </c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36">
        <v>3</v>
      </c>
    </row>
    <row r="89" spans="1:25">
      <c r="A89" s="22" t="s">
        <v>47</v>
      </c>
      <c r="B89" s="12"/>
      <c r="C89" s="29">
        <f>SUM(C88:C88)</f>
        <v>0</v>
      </c>
      <c r="D89" s="18">
        <f>SUM(D88:D88)</f>
        <v>1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1</v>
      </c>
      <c r="I89" s="18">
        <f>SUM(I88:I88)</f>
        <v>0</v>
      </c>
      <c r="J89" s="18">
        <f>SUM(J88:J88)</f>
        <v>0</v>
      </c>
      <c r="K89" s="18">
        <f>SUM(K88:K88)</f>
        <v>1</v>
      </c>
      <c r="L89" s="18">
        <f>SUM(L88:L88)</f>
        <v>0</v>
      </c>
      <c r="M89" s="18">
        <f>SUM(M88:M88)</f>
        <v>0</v>
      </c>
      <c r="N89" s="18">
        <f>SUM(N88:N88)</f>
        <v>0</v>
      </c>
      <c r="O89" s="18">
        <f>SUM(O88:O88)</f>
        <v>0</v>
      </c>
      <c r="P89" s="18">
        <f>SUM(P88:P88)</f>
        <v>0</v>
      </c>
      <c r="Q89" s="18">
        <f>SUM(Q88:Q88)</f>
        <v>0</v>
      </c>
      <c r="R89" s="18">
        <f>SUM(R88:R88)</f>
        <v>0</v>
      </c>
      <c r="S89" s="18">
        <f>SUM(S88:S88)</f>
        <v>0</v>
      </c>
      <c r="T89" s="18">
        <f>SUM(T88:T88)</f>
        <v>0</v>
      </c>
      <c r="U89" s="18">
        <f>SUM(U88:U88)</f>
        <v>0</v>
      </c>
      <c r="V89" s="18">
        <f>SUM(V88:V88)</f>
        <v>0</v>
      </c>
      <c r="W89" s="18">
        <f>SUM(W88:W88)</f>
        <v>0</v>
      </c>
      <c r="X89" s="18">
        <f>SUM(X88:X88)</f>
        <v>0</v>
      </c>
      <c r="Y89" s="37">
        <f>SUM(Y88:Y88)</f>
        <v>3</v>
      </c>
    </row>
    <row r="90" spans="1:25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35"/>
    </row>
    <row r="91" spans="1:25">
      <c r="A91" s="22" t="s">
        <v>192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35"/>
    </row>
    <row r="92" spans="1:25">
      <c r="A92" s="23" t="s">
        <v>172</v>
      </c>
      <c r="B92" s="12"/>
      <c r="C92" s="27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35"/>
    </row>
    <row r="93" spans="1:25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18">
        <f>SUM(M92:M92)</f>
        <v>0</v>
      </c>
      <c r="N93" s="18">
        <f>SUM(N92:N92)</f>
        <v>0</v>
      </c>
      <c r="O93" s="18">
        <f>SUM(O92:O92)</f>
        <v>0</v>
      </c>
      <c r="P93" s="18">
        <f>SUM(P92:P92)</f>
        <v>0</v>
      </c>
      <c r="Q93" s="18">
        <f>SUM(Q92:Q92)</f>
        <v>0</v>
      </c>
      <c r="R93" s="18">
        <f>SUM(R92:R92)</f>
        <v>0</v>
      </c>
      <c r="S93" s="18">
        <f>SUM(S92:S92)</f>
        <v>0</v>
      </c>
      <c r="T93" s="18">
        <f>SUM(T92:T92)</f>
        <v>0</v>
      </c>
      <c r="U93" s="18">
        <f>SUM(U92:U92)</f>
        <v>0</v>
      </c>
      <c r="V93" s="18">
        <f>SUM(V92:V92)</f>
        <v>0</v>
      </c>
      <c r="W93" s="18">
        <f>SUM(W92:W92)</f>
        <v>0</v>
      </c>
      <c r="X93" s="18">
        <f>SUM(X92:X92)</f>
        <v>0</v>
      </c>
      <c r="Y93" s="37">
        <f>SUM(Y92:Y92)</f>
        <v>0</v>
      </c>
    </row>
    <row r="94" spans="1:25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35"/>
    </row>
    <row r="95" spans="1:25">
      <c r="A95" s="22" t="s">
        <v>193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35"/>
    </row>
    <row r="96" spans="1:25">
      <c r="A96" s="23" t="s">
        <v>172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35"/>
    </row>
    <row r="97" spans="1:25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0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18">
        <f>SUM(M96:M96)</f>
        <v>0</v>
      </c>
      <c r="N97" s="18">
        <f>SUM(N96:N96)</f>
        <v>0</v>
      </c>
      <c r="O97" s="18">
        <f>SUM(O96:O96)</f>
        <v>0</v>
      </c>
      <c r="P97" s="18">
        <f>SUM(P96:P96)</f>
        <v>0</v>
      </c>
      <c r="Q97" s="18">
        <f>SUM(Q96:Q96)</f>
        <v>0</v>
      </c>
      <c r="R97" s="18">
        <f>SUM(R96:R96)</f>
        <v>0</v>
      </c>
      <c r="S97" s="18">
        <f>SUM(S96:S96)</f>
        <v>0</v>
      </c>
      <c r="T97" s="18">
        <f>SUM(T96:T96)</f>
        <v>0</v>
      </c>
      <c r="U97" s="18">
        <f>SUM(U96:U96)</f>
        <v>0</v>
      </c>
      <c r="V97" s="18">
        <f>SUM(V96:V96)</f>
        <v>0</v>
      </c>
      <c r="W97" s="18">
        <f>SUM(W96:W96)</f>
        <v>0</v>
      </c>
      <c r="X97" s="18">
        <f>SUM(X96:X96)</f>
        <v>0</v>
      </c>
      <c r="Y97" s="37">
        <f>SUM(Y96:Y96)</f>
        <v>0</v>
      </c>
    </row>
    <row r="98" spans="1:25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35"/>
    </row>
    <row r="99" spans="1:25">
      <c r="A99" s="22" t="s">
        <v>194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35"/>
    </row>
    <row r="100" spans="1:25">
      <c r="A100" s="23" t="s">
        <v>172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35"/>
    </row>
    <row r="101" spans="1:25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18">
        <f>SUM(M100:M100)</f>
        <v>0</v>
      </c>
      <c r="N101" s="18">
        <f>SUM(N100:N100)</f>
        <v>0</v>
      </c>
      <c r="O101" s="18">
        <f>SUM(O100:O100)</f>
        <v>0</v>
      </c>
      <c r="P101" s="18">
        <f>SUM(P100:P100)</f>
        <v>0</v>
      </c>
      <c r="Q101" s="18">
        <f>SUM(Q100:Q100)</f>
        <v>0</v>
      </c>
      <c r="R101" s="18">
        <f>SUM(R100:R100)</f>
        <v>0</v>
      </c>
      <c r="S101" s="18">
        <f>SUM(S100:S100)</f>
        <v>0</v>
      </c>
      <c r="T101" s="18">
        <f>SUM(T100:T100)</f>
        <v>0</v>
      </c>
      <c r="U101" s="18">
        <f>SUM(U100:U100)</f>
        <v>0</v>
      </c>
      <c r="V101" s="18">
        <f>SUM(V100:V100)</f>
        <v>0</v>
      </c>
      <c r="W101" s="18">
        <f>SUM(W100:W100)</f>
        <v>0</v>
      </c>
      <c r="X101" s="18">
        <f>SUM(X100:X100)</f>
        <v>0</v>
      </c>
      <c r="Y101" s="37">
        <f>SUM(Y100:Y100)</f>
        <v>0</v>
      </c>
    </row>
    <row r="102" spans="1:25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35"/>
    </row>
    <row r="103" spans="1:25">
      <c r="A103" s="22" t="s">
        <v>195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35"/>
    </row>
    <row r="104" spans="1:25">
      <c r="A104" s="23" t="s">
        <v>172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35"/>
    </row>
    <row r="105" spans="1:25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18">
        <f>SUM(M104:M104)</f>
        <v>0</v>
      </c>
      <c r="N105" s="18">
        <f>SUM(N104:N104)</f>
        <v>0</v>
      </c>
      <c r="O105" s="18">
        <f>SUM(O104:O104)</f>
        <v>0</v>
      </c>
      <c r="P105" s="18">
        <f>SUM(P104:P104)</f>
        <v>0</v>
      </c>
      <c r="Q105" s="18">
        <f>SUM(Q104:Q104)</f>
        <v>0</v>
      </c>
      <c r="R105" s="18">
        <f>SUM(R104:R104)</f>
        <v>0</v>
      </c>
      <c r="S105" s="18">
        <f>SUM(S104:S104)</f>
        <v>0</v>
      </c>
      <c r="T105" s="18">
        <f>SUM(T104:T104)</f>
        <v>0</v>
      </c>
      <c r="U105" s="18">
        <f>SUM(U104:U104)</f>
        <v>0</v>
      </c>
      <c r="V105" s="18">
        <f>SUM(V104:V104)</f>
        <v>0</v>
      </c>
      <c r="W105" s="18">
        <f>SUM(W104:W104)</f>
        <v>0</v>
      </c>
      <c r="X105" s="18">
        <f>SUM(X104:X104)</f>
        <v>0</v>
      </c>
      <c r="Y105" s="37">
        <f>SUM(Y104:Y104)</f>
        <v>0</v>
      </c>
    </row>
    <row r="106" spans="1:25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35"/>
    </row>
    <row r="107" spans="1:25">
      <c r="A107" s="22" t="s">
        <v>196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35"/>
    </row>
    <row r="108" spans="1:25">
      <c r="A108" s="23" t="s">
        <v>170</v>
      </c>
      <c r="B108" s="12"/>
      <c r="C108" s="28">
        <v>0</v>
      </c>
      <c r="D108" s="14">
        <v>10</v>
      </c>
      <c r="E108" s="14">
        <v>1</v>
      </c>
      <c r="F108" s="14">
        <v>8</v>
      </c>
      <c r="G108" s="14">
        <v>0</v>
      </c>
      <c r="H108" s="14">
        <v>15</v>
      </c>
      <c r="I108" s="14">
        <v>0</v>
      </c>
      <c r="J108" s="14">
        <v>0</v>
      </c>
      <c r="K108" s="14">
        <v>2</v>
      </c>
      <c r="L108" s="14">
        <v>4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36">
        <v>40</v>
      </c>
    </row>
    <row r="109" spans="1:25">
      <c r="A109" s="22" t="s">
        <v>47</v>
      </c>
      <c r="B109" s="12"/>
      <c r="C109" s="29">
        <f>SUM(C108:C108)</f>
        <v>0</v>
      </c>
      <c r="D109" s="18">
        <f>SUM(D108:D108)</f>
        <v>10</v>
      </c>
      <c r="E109" s="18">
        <f>SUM(E108:E108)</f>
        <v>1</v>
      </c>
      <c r="F109" s="18">
        <f>SUM(F108:F108)</f>
        <v>8</v>
      </c>
      <c r="G109" s="18">
        <f>SUM(G108:G108)</f>
        <v>0</v>
      </c>
      <c r="H109" s="18">
        <f>SUM(H108:H108)</f>
        <v>15</v>
      </c>
      <c r="I109" s="18">
        <f>SUM(I108:I108)</f>
        <v>0</v>
      </c>
      <c r="J109" s="18">
        <f>SUM(J108:J108)</f>
        <v>0</v>
      </c>
      <c r="K109" s="18">
        <f>SUM(K108:K108)</f>
        <v>2</v>
      </c>
      <c r="L109" s="18">
        <f>SUM(L108:L108)</f>
        <v>4</v>
      </c>
      <c r="M109" s="18">
        <f>SUM(M108:M108)</f>
        <v>0</v>
      </c>
      <c r="N109" s="18">
        <f>SUM(N108:N108)</f>
        <v>0</v>
      </c>
      <c r="O109" s="18">
        <f>SUM(O108:O108)</f>
        <v>0</v>
      </c>
      <c r="P109" s="18">
        <f>SUM(P108:P108)</f>
        <v>0</v>
      </c>
      <c r="Q109" s="18">
        <f>SUM(Q108:Q108)</f>
        <v>0</v>
      </c>
      <c r="R109" s="18">
        <f>SUM(R108:R108)</f>
        <v>0</v>
      </c>
      <c r="S109" s="18">
        <f>SUM(S108:S108)</f>
        <v>0</v>
      </c>
      <c r="T109" s="18">
        <f>SUM(T108:T108)</f>
        <v>0</v>
      </c>
      <c r="U109" s="18">
        <f>SUM(U108:U108)</f>
        <v>0</v>
      </c>
      <c r="V109" s="18">
        <f>SUM(V108:V108)</f>
        <v>0</v>
      </c>
      <c r="W109" s="18">
        <f>SUM(W108:W108)</f>
        <v>0</v>
      </c>
      <c r="X109" s="18">
        <f>SUM(X108:X108)</f>
        <v>0</v>
      </c>
      <c r="Y109" s="37">
        <f>SUM(Y108:Y108)</f>
        <v>40</v>
      </c>
    </row>
    <row r="110" spans="1:25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35"/>
    </row>
    <row r="111" spans="1:25">
      <c r="A111" s="22" t="s">
        <v>197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35"/>
    </row>
    <row r="112" spans="1:25">
      <c r="A112" s="23" t="s">
        <v>170</v>
      </c>
      <c r="B112" s="12"/>
      <c r="C112" s="28">
        <v>2</v>
      </c>
      <c r="D112" s="14">
        <v>102</v>
      </c>
      <c r="E112" s="14">
        <v>2</v>
      </c>
      <c r="F112" s="14">
        <v>26</v>
      </c>
      <c r="G112" s="14">
        <v>0</v>
      </c>
      <c r="H112" s="14">
        <v>108</v>
      </c>
      <c r="I112" s="14">
        <v>0</v>
      </c>
      <c r="J112" s="14"/>
      <c r="K112" s="14">
        <v>154</v>
      </c>
      <c r="L112" s="14">
        <v>102</v>
      </c>
      <c r="M112" s="14">
        <v>12</v>
      </c>
      <c r="N112" s="14">
        <v>0</v>
      </c>
      <c r="O112" s="14">
        <v>1</v>
      </c>
      <c r="P112" s="14">
        <v>30</v>
      </c>
      <c r="Q112" s="14">
        <v>0</v>
      </c>
      <c r="R112" s="14">
        <v>0</v>
      </c>
      <c r="S112" s="14">
        <v>0</v>
      </c>
      <c r="T112" s="14">
        <v>1</v>
      </c>
      <c r="U112" s="14">
        <v>7</v>
      </c>
      <c r="V112" s="14">
        <v>0</v>
      </c>
      <c r="W112" s="14">
        <v>0</v>
      </c>
      <c r="X112" s="14">
        <v>0</v>
      </c>
      <c r="Y112" s="36">
        <v>547</v>
      </c>
    </row>
    <row r="113" spans="1:25">
      <c r="A113" s="22" t="s">
        <v>47</v>
      </c>
      <c r="B113" s="12"/>
      <c r="C113" s="29">
        <f>SUM(C112:C112)</f>
        <v>2</v>
      </c>
      <c r="D113" s="18">
        <f>SUM(D112:D112)</f>
        <v>102</v>
      </c>
      <c r="E113" s="18">
        <f>SUM(E112:E112)</f>
        <v>2</v>
      </c>
      <c r="F113" s="18">
        <f>SUM(F112:F112)</f>
        <v>26</v>
      </c>
      <c r="G113" s="18">
        <f>SUM(G112:G112)</f>
        <v>0</v>
      </c>
      <c r="H113" s="18">
        <f>SUM(H112:H112)</f>
        <v>108</v>
      </c>
      <c r="I113" s="18">
        <f>SUM(I112:I112)</f>
        <v>0</v>
      </c>
      <c r="J113" s="18">
        <f>SUM(J112:J112)</f>
        <v>0</v>
      </c>
      <c r="K113" s="18">
        <f>SUM(K112:K112)</f>
        <v>154</v>
      </c>
      <c r="L113" s="18">
        <f>SUM(L112:L112)</f>
        <v>102</v>
      </c>
      <c r="M113" s="18">
        <f>SUM(M112:M112)</f>
        <v>12</v>
      </c>
      <c r="N113" s="18">
        <f>SUM(N112:N112)</f>
        <v>0</v>
      </c>
      <c r="O113" s="18">
        <f>SUM(O112:O112)</f>
        <v>1</v>
      </c>
      <c r="P113" s="18">
        <f>SUM(P112:P112)</f>
        <v>30</v>
      </c>
      <c r="Q113" s="18">
        <f>SUM(Q112:Q112)</f>
        <v>0</v>
      </c>
      <c r="R113" s="18">
        <f>SUM(R112:R112)</f>
        <v>0</v>
      </c>
      <c r="S113" s="18">
        <f>SUM(S112:S112)</f>
        <v>0</v>
      </c>
      <c r="T113" s="18">
        <f>SUM(T112:T112)</f>
        <v>1</v>
      </c>
      <c r="U113" s="18">
        <f>SUM(U112:U112)</f>
        <v>7</v>
      </c>
      <c r="V113" s="18">
        <f>SUM(V112:V112)</f>
        <v>0</v>
      </c>
      <c r="W113" s="18">
        <f>SUM(W112:W112)</f>
        <v>0</v>
      </c>
      <c r="X113" s="18">
        <f>SUM(X112:X112)</f>
        <v>0</v>
      </c>
      <c r="Y113" s="37">
        <f>SUM(Y112:Y112)</f>
        <v>547</v>
      </c>
    </row>
    <row r="114" spans="1:25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35"/>
    </row>
    <row r="115" spans="1:25">
      <c r="A115" s="22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35"/>
    </row>
    <row r="116" spans="1:25">
      <c r="A116" s="23" t="s">
        <v>172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35"/>
    </row>
    <row r="117" spans="1:25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18">
        <f>SUM(M116:M116)</f>
        <v>0</v>
      </c>
      <c r="N117" s="18">
        <f>SUM(N116:N116)</f>
        <v>0</v>
      </c>
      <c r="O117" s="18">
        <f>SUM(O116:O116)</f>
        <v>0</v>
      </c>
      <c r="P117" s="18">
        <f>SUM(P116:P116)</f>
        <v>0</v>
      </c>
      <c r="Q117" s="18">
        <f>SUM(Q116:Q116)</f>
        <v>0</v>
      </c>
      <c r="R117" s="18">
        <f>SUM(R116:R116)</f>
        <v>0</v>
      </c>
      <c r="S117" s="18">
        <f>SUM(S116:S116)</f>
        <v>0</v>
      </c>
      <c r="T117" s="18">
        <f>SUM(T116:T116)</f>
        <v>0</v>
      </c>
      <c r="U117" s="18">
        <f>SUM(U116:U116)</f>
        <v>0</v>
      </c>
      <c r="V117" s="18">
        <f>SUM(V116:V116)</f>
        <v>0</v>
      </c>
      <c r="W117" s="18">
        <f>SUM(W116:W116)</f>
        <v>0</v>
      </c>
      <c r="X117" s="18">
        <f>SUM(X116:X116)</f>
        <v>0</v>
      </c>
      <c r="Y117" s="37">
        <f>SUM(Y116:Y116)</f>
        <v>0</v>
      </c>
    </row>
    <row r="118" spans="1:25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35"/>
    </row>
    <row r="119" spans="1:25">
      <c r="A119" s="22" t="s">
        <v>199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35"/>
    </row>
    <row r="120" spans="1:25">
      <c r="A120" s="23" t="s">
        <v>172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35"/>
    </row>
    <row r="121" spans="1:25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18">
        <f>SUM(M120:M120)</f>
        <v>0</v>
      </c>
      <c r="N121" s="18">
        <f>SUM(N120:N120)</f>
        <v>0</v>
      </c>
      <c r="O121" s="18">
        <f>SUM(O120:O120)</f>
        <v>0</v>
      </c>
      <c r="P121" s="18">
        <f>SUM(P120:P120)</f>
        <v>0</v>
      </c>
      <c r="Q121" s="18">
        <f>SUM(Q120:Q120)</f>
        <v>0</v>
      </c>
      <c r="R121" s="18">
        <f>SUM(R120:R120)</f>
        <v>0</v>
      </c>
      <c r="S121" s="18">
        <f>SUM(S120:S120)</f>
        <v>0</v>
      </c>
      <c r="T121" s="18">
        <f>SUM(T120:T120)</f>
        <v>0</v>
      </c>
      <c r="U121" s="18">
        <f>SUM(U120:U120)</f>
        <v>0</v>
      </c>
      <c r="V121" s="18">
        <f>SUM(V120:V120)</f>
        <v>0</v>
      </c>
      <c r="W121" s="18">
        <f>SUM(W120:W120)</f>
        <v>0</v>
      </c>
      <c r="X121" s="18">
        <f>SUM(X120:X120)</f>
        <v>0</v>
      </c>
      <c r="Y121" s="37">
        <f>SUM(Y120:Y120)</f>
        <v>0</v>
      </c>
    </row>
    <row r="122" spans="1:25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35"/>
    </row>
    <row r="123" spans="1:25">
      <c r="A123" s="22" t="s">
        <v>200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35"/>
    </row>
    <row r="124" spans="1:25">
      <c r="A124" s="23" t="s">
        <v>172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35"/>
    </row>
    <row r="125" spans="1:25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0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18">
        <f>SUM(M124:M124)</f>
        <v>0</v>
      </c>
      <c r="N125" s="18">
        <f>SUM(N124:N124)</f>
        <v>0</v>
      </c>
      <c r="O125" s="18">
        <f>SUM(O124:O124)</f>
        <v>0</v>
      </c>
      <c r="P125" s="18">
        <f>SUM(P124:P124)</f>
        <v>0</v>
      </c>
      <c r="Q125" s="18">
        <f>SUM(Q124:Q124)</f>
        <v>0</v>
      </c>
      <c r="R125" s="18">
        <f>SUM(R124:R124)</f>
        <v>0</v>
      </c>
      <c r="S125" s="18">
        <f>SUM(S124:S124)</f>
        <v>0</v>
      </c>
      <c r="T125" s="18">
        <f>SUM(T124:T124)</f>
        <v>0</v>
      </c>
      <c r="U125" s="18">
        <f>SUM(U124:U124)</f>
        <v>0</v>
      </c>
      <c r="V125" s="18">
        <f>SUM(V124:V124)</f>
        <v>0</v>
      </c>
      <c r="W125" s="18">
        <f>SUM(W124:W124)</f>
        <v>0</v>
      </c>
      <c r="X125" s="18">
        <f>SUM(X124:X124)</f>
        <v>0</v>
      </c>
      <c r="Y125" s="37">
        <f>SUM(Y124:Y124)</f>
        <v>0</v>
      </c>
    </row>
    <row r="126" spans="1:25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35"/>
    </row>
    <row r="127" spans="1:25">
      <c r="A127" s="22" t="s">
        <v>201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35"/>
    </row>
    <row r="128" spans="1:25">
      <c r="A128" s="23" t="s">
        <v>172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35"/>
    </row>
    <row r="129" spans="1:25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18">
        <f>SUM(M128:M128)</f>
        <v>0</v>
      </c>
      <c r="N129" s="18">
        <f>SUM(N128:N128)</f>
        <v>0</v>
      </c>
      <c r="O129" s="18">
        <f>SUM(O128:O128)</f>
        <v>0</v>
      </c>
      <c r="P129" s="18">
        <f>SUM(P128:P128)</f>
        <v>0</v>
      </c>
      <c r="Q129" s="18">
        <f>SUM(Q128:Q128)</f>
        <v>0</v>
      </c>
      <c r="R129" s="18">
        <f>SUM(R128:R128)</f>
        <v>0</v>
      </c>
      <c r="S129" s="18">
        <f>SUM(S128:S128)</f>
        <v>0</v>
      </c>
      <c r="T129" s="18">
        <f>SUM(T128:T128)</f>
        <v>0</v>
      </c>
      <c r="U129" s="18">
        <f>SUM(U128:U128)</f>
        <v>0</v>
      </c>
      <c r="V129" s="18">
        <f>SUM(V128:V128)</f>
        <v>0</v>
      </c>
      <c r="W129" s="18">
        <f>SUM(W128:W128)</f>
        <v>0</v>
      </c>
      <c r="X129" s="18">
        <f>SUM(X128:X128)</f>
        <v>0</v>
      </c>
      <c r="Y129" s="37">
        <f>SUM(Y128:Y128)</f>
        <v>0</v>
      </c>
    </row>
    <row r="130" spans="1:25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35"/>
    </row>
    <row r="131" spans="1:25">
      <c r="A131" s="22" t="s">
        <v>202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35"/>
    </row>
    <row r="132" spans="1:25">
      <c r="A132" s="23" t="s">
        <v>172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35"/>
    </row>
    <row r="133" spans="1:25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18">
        <f>SUM(M132:M132)</f>
        <v>0</v>
      </c>
      <c r="N133" s="18">
        <f>SUM(N132:N132)</f>
        <v>0</v>
      </c>
      <c r="O133" s="18">
        <f>SUM(O132:O132)</f>
        <v>0</v>
      </c>
      <c r="P133" s="18">
        <f>SUM(P132:P132)</f>
        <v>0</v>
      </c>
      <c r="Q133" s="18">
        <f>SUM(Q132:Q132)</f>
        <v>0</v>
      </c>
      <c r="R133" s="18">
        <f>SUM(R132:R132)</f>
        <v>0</v>
      </c>
      <c r="S133" s="18">
        <f>SUM(S132:S132)</f>
        <v>0</v>
      </c>
      <c r="T133" s="18">
        <f>SUM(T132:T132)</f>
        <v>0</v>
      </c>
      <c r="U133" s="18">
        <f>SUM(U132:U132)</f>
        <v>0</v>
      </c>
      <c r="V133" s="18">
        <f>SUM(V132:V132)</f>
        <v>0</v>
      </c>
      <c r="W133" s="18">
        <f>SUM(W132:W132)</f>
        <v>0</v>
      </c>
      <c r="X133" s="18">
        <f>SUM(X132:X132)</f>
        <v>0</v>
      </c>
      <c r="Y133" s="37">
        <f>SUM(Y132:Y132)</f>
        <v>0</v>
      </c>
    </row>
    <row r="134" spans="1:25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35"/>
    </row>
    <row r="135" spans="1:25">
      <c r="A135" s="22" t="s">
        <v>203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35"/>
    </row>
    <row r="136" spans="1:25">
      <c r="A136" s="23" t="s">
        <v>170</v>
      </c>
      <c r="B136" s="12"/>
      <c r="C136" s="28">
        <v>24</v>
      </c>
      <c r="D136" s="14">
        <v>358</v>
      </c>
      <c r="E136" s="14"/>
      <c r="F136" s="14">
        <v>4</v>
      </c>
      <c r="G136" s="14">
        <v>1</v>
      </c>
      <c r="H136" s="14">
        <v>89</v>
      </c>
      <c r="I136" s="14"/>
      <c r="J136" s="14"/>
      <c r="K136" s="14">
        <v>256</v>
      </c>
      <c r="L136" s="14">
        <v>79</v>
      </c>
      <c r="M136" s="14">
        <v>47</v>
      </c>
      <c r="N136" s="14"/>
      <c r="O136" s="14">
        <v>4</v>
      </c>
      <c r="P136" s="14">
        <v>14</v>
      </c>
      <c r="Q136" s="14"/>
      <c r="R136" s="14"/>
      <c r="S136" s="14"/>
      <c r="T136" s="14">
        <v>5</v>
      </c>
      <c r="U136" s="14">
        <v>9</v>
      </c>
      <c r="V136" s="14"/>
      <c r="W136" s="14"/>
      <c r="X136" s="14">
        <v>12</v>
      </c>
      <c r="Y136" s="36">
        <v>902</v>
      </c>
    </row>
    <row r="137" spans="1:25">
      <c r="A137" s="22" t="s">
        <v>47</v>
      </c>
      <c r="B137" s="12"/>
      <c r="C137" s="29">
        <f>SUM(C136:C136)</f>
        <v>24</v>
      </c>
      <c r="D137" s="18">
        <f>SUM(D136:D136)</f>
        <v>358</v>
      </c>
      <c r="E137" s="18">
        <f>SUM(E136:E136)</f>
        <v>0</v>
      </c>
      <c r="F137" s="18">
        <f>SUM(F136:F136)</f>
        <v>4</v>
      </c>
      <c r="G137" s="18">
        <f>SUM(G136:G136)</f>
        <v>1</v>
      </c>
      <c r="H137" s="18">
        <f>SUM(H136:H136)</f>
        <v>89</v>
      </c>
      <c r="I137" s="18">
        <f>SUM(I136:I136)</f>
        <v>0</v>
      </c>
      <c r="J137" s="18">
        <f>SUM(J136:J136)</f>
        <v>0</v>
      </c>
      <c r="K137" s="18">
        <f>SUM(K136:K136)</f>
        <v>256</v>
      </c>
      <c r="L137" s="18">
        <f>SUM(L136:L136)</f>
        <v>79</v>
      </c>
      <c r="M137" s="18">
        <f>SUM(M136:M136)</f>
        <v>47</v>
      </c>
      <c r="N137" s="18">
        <f>SUM(N136:N136)</f>
        <v>0</v>
      </c>
      <c r="O137" s="18">
        <f>SUM(O136:O136)</f>
        <v>4</v>
      </c>
      <c r="P137" s="18">
        <f>SUM(P136:P136)</f>
        <v>14</v>
      </c>
      <c r="Q137" s="18">
        <f>SUM(Q136:Q136)</f>
        <v>0</v>
      </c>
      <c r="R137" s="18">
        <f>SUM(R136:R136)</f>
        <v>0</v>
      </c>
      <c r="S137" s="18">
        <f>SUM(S136:S136)</f>
        <v>0</v>
      </c>
      <c r="T137" s="18">
        <f>SUM(T136:T136)</f>
        <v>5</v>
      </c>
      <c r="U137" s="18">
        <f>SUM(U136:U136)</f>
        <v>9</v>
      </c>
      <c r="V137" s="18">
        <f>SUM(V136:V136)</f>
        <v>0</v>
      </c>
      <c r="W137" s="18">
        <f>SUM(W136:W136)</f>
        <v>0</v>
      </c>
      <c r="X137" s="18">
        <f>SUM(X136:X136)</f>
        <v>12</v>
      </c>
      <c r="Y137" s="37">
        <f>SUM(Y136:Y136)</f>
        <v>902</v>
      </c>
    </row>
    <row r="138" spans="1:25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35"/>
    </row>
    <row r="139" spans="1:25">
      <c r="A139" s="22" t="s">
        <v>204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35"/>
    </row>
    <row r="140" spans="1:25">
      <c r="A140" s="23" t="s">
        <v>172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35"/>
    </row>
    <row r="141" spans="1:25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18">
        <f>SUM(M140:M140)</f>
        <v>0</v>
      </c>
      <c r="N141" s="18">
        <f>SUM(N140:N140)</f>
        <v>0</v>
      </c>
      <c r="O141" s="18">
        <f>SUM(O140:O140)</f>
        <v>0</v>
      </c>
      <c r="P141" s="18">
        <f>SUM(P140:P140)</f>
        <v>0</v>
      </c>
      <c r="Q141" s="18">
        <f>SUM(Q140:Q140)</f>
        <v>0</v>
      </c>
      <c r="R141" s="18">
        <f>SUM(R140:R140)</f>
        <v>0</v>
      </c>
      <c r="S141" s="18">
        <f>SUM(S140:S140)</f>
        <v>0</v>
      </c>
      <c r="T141" s="18">
        <f>SUM(T140:T140)</f>
        <v>0</v>
      </c>
      <c r="U141" s="18">
        <f>SUM(U140:U140)</f>
        <v>0</v>
      </c>
      <c r="V141" s="18">
        <f>SUM(V140:V140)</f>
        <v>0</v>
      </c>
      <c r="W141" s="18">
        <f>SUM(W140:W140)</f>
        <v>0</v>
      </c>
      <c r="X141" s="18">
        <f>SUM(X140:X140)</f>
        <v>0</v>
      </c>
      <c r="Y141" s="37">
        <f>SUM(Y140:Y140)</f>
        <v>0</v>
      </c>
    </row>
    <row r="142" spans="1:25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35"/>
    </row>
    <row r="143" spans="1:25">
      <c r="A143" s="22" t="s">
        <v>205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35"/>
    </row>
    <row r="144" spans="1:25">
      <c r="A144" s="23" t="s">
        <v>170</v>
      </c>
      <c r="B144" s="12"/>
      <c r="C144" s="28"/>
      <c r="D144" s="14">
        <v>1</v>
      </c>
      <c r="E144" s="14"/>
      <c r="F144" s="14"/>
      <c r="G144" s="14"/>
      <c r="H144" s="14">
        <v>1</v>
      </c>
      <c r="I144" s="14"/>
      <c r="J144" s="14"/>
      <c r="K144" s="14">
        <v>1</v>
      </c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36">
        <v>3</v>
      </c>
    </row>
    <row r="145" spans="1:25">
      <c r="A145" s="22" t="s">
        <v>47</v>
      </c>
      <c r="B145" s="12"/>
      <c r="C145" s="29">
        <f>SUM(C144:C144)</f>
        <v>0</v>
      </c>
      <c r="D145" s="18">
        <f>SUM(D144:D144)</f>
        <v>1</v>
      </c>
      <c r="E145" s="18">
        <f>SUM(E144:E144)</f>
        <v>0</v>
      </c>
      <c r="F145" s="18">
        <f>SUM(F144:F144)</f>
        <v>0</v>
      </c>
      <c r="G145" s="18">
        <f>SUM(G144:G144)</f>
        <v>0</v>
      </c>
      <c r="H145" s="18">
        <f>SUM(H144:H144)</f>
        <v>1</v>
      </c>
      <c r="I145" s="18">
        <f>SUM(I144:I144)</f>
        <v>0</v>
      </c>
      <c r="J145" s="18">
        <f>SUM(J144:J144)</f>
        <v>0</v>
      </c>
      <c r="K145" s="18">
        <f>SUM(K144:K144)</f>
        <v>1</v>
      </c>
      <c r="L145" s="18">
        <f>SUM(L144:L144)</f>
        <v>0</v>
      </c>
      <c r="M145" s="18">
        <f>SUM(M144:M144)</f>
        <v>0</v>
      </c>
      <c r="N145" s="18">
        <f>SUM(N144:N144)</f>
        <v>0</v>
      </c>
      <c r="O145" s="18">
        <f>SUM(O144:O144)</f>
        <v>0</v>
      </c>
      <c r="P145" s="18">
        <f>SUM(P144:P144)</f>
        <v>0</v>
      </c>
      <c r="Q145" s="18">
        <f>SUM(Q144:Q144)</f>
        <v>0</v>
      </c>
      <c r="R145" s="18">
        <f>SUM(R144:R144)</f>
        <v>0</v>
      </c>
      <c r="S145" s="18">
        <f>SUM(S144:S144)</f>
        <v>0</v>
      </c>
      <c r="T145" s="18">
        <f>SUM(T144:T144)</f>
        <v>0</v>
      </c>
      <c r="U145" s="18">
        <f>SUM(U144:U144)</f>
        <v>0</v>
      </c>
      <c r="V145" s="18">
        <f>SUM(V144:V144)</f>
        <v>0</v>
      </c>
      <c r="W145" s="18">
        <f>SUM(W144:W144)</f>
        <v>0</v>
      </c>
      <c r="X145" s="18">
        <f>SUM(X144:X144)</f>
        <v>0</v>
      </c>
      <c r="Y145" s="37">
        <f>SUM(Y144:Y144)</f>
        <v>3</v>
      </c>
    </row>
    <row r="146" spans="1:25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35"/>
    </row>
    <row r="147" spans="1:25">
      <c r="A147" s="22" t="s">
        <v>206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35"/>
    </row>
    <row r="148" spans="1:25">
      <c r="A148" s="23" t="s">
        <v>170</v>
      </c>
      <c r="B148" s="12"/>
      <c r="C148" s="28">
        <v>0</v>
      </c>
      <c r="D148" s="14">
        <v>7</v>
      </c>
      <c r="E148" s="14">
        <v>0</v>
      </c>
      <c r="F148" s="14">
        <v>0</v>
      </c>
      <c r="G148" s="14">
        <v>36</v>
      </c>
      <c r="H148" s="14">
        <v>14</v>
      </c>
      <c r="I148" s="14">
        <v>0</v>
      </c>
      <c r="J148" s="14">
        <v>0</v>
      </c>
      <c r="K148" s="14">
        <v>1</v>
      </c>
      <c r="L148" s="14">
        <v>13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5</v>
      </c>
      <c r="Y148" s="36">
        <v>76</v>
      </c>
    </row>
    <row r="149" spans="1:25">
      <c r="A149" s="22" t="s">
        <v>47</v>
      </c>
      <c r="B149" s="12"/>
      <c r="C149" s="29">
        <f>SUM(C148:C148)</f>
        <v>0</v>
      </c>
      <c r="D149" s="18">
        <f>SUM(D148:D148)</f>
        <v>7</v>
      </c>
      <c r="E149" s="18">
        <f>SUM(E148:E148)</f>
        <v>0</v>
      </c>
      <c r="F149" s="18">
        <f>SUM(F148:F148)</f>
        <v>0</v>
      </c>
      <c r="G149" s="18">
        <f>SUM(G148:G148)</f>
        <v>36</v>
      </c>
      <c r="H149" s="18">
        <f>SUM(H148:H148)</f>
        <v>14</v>
      </c>
      <c r="I149" s="18">
        <f>SUM(I148:I148)</f>
        <v>0</v>
      </c>
      <c r="J149" s="18">
        <f>SUM(J148:J148)</f>
        <v>0</v>
      </c>
      <c r="K149" s="18">
        <f>SUM(K148:K148)</f>
        <v>1</v>
      </c>
      <c r="L149" s="18">
        <f>SUM(L148:L148)</f>
        <v>13</v>
      </c>
      <c r="M149" s="18">
        <f>SUM(M148:M148)</f>
        <v>0</v>
      </c>
      <c r="N149" s="18">
        <f>SUM(N148:N148)</f>
        <v>0</v>
      </c>
      <c r="O149" s="18">
        <f>SUM(O148:O148)</f>
        <v>0</v>
      </c>
      <c r="P149" s="18">
        <f>SUM(P148:P148)</f>
        <v>0</v>
      </c>
      <c r="Q149" s="18">
        <f>SUM(Q148:Q148)</f>
        <v>0</v>
      </c>
      <c r="R149" s="18">
        <f>SUM(R148:R148)</f>
        <v>0</v>
      </c>
      <c r="S149" s="18">
        <f>SUM(S148:S148)</f>
        <v>0</v>
      </c>
      <c r="T149" s="18">
        <f>SUM(T148:T148)</f>
        <v>0</v>
      </c>
      <c r="U149" s="18">
        <f>SUM(U148:U148)</f>
        <v>0</v>
      </c>
      <c r="V149" s="18">
        <f>SUM(V148:V148)</f>
        <v>0</v>
      </c>
      <c r="W149" s="18">
        <f>SUM(W148:W148)</f>
        <v>0</v>
      </c>
      <c r="X149" s="18">
        <f>SUM(X148:X148)</f>
        <v>5</v>
      </c>
      <c r="Y149" s="37">
        <f>SUM(Y148:Y148)</f>
        <v>76</v>
      </c>
    </row>
    <row r="150" spans="1:25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35"/>
    </row>
    <row r="151" spans="1:25">
      <c r="A151" s="22" t="s">
        <v>207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35"/>
    </row>
    <row r="152" spans="1:25">
      <c r="A152" s="23" t="s">
        <v>172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35"/>
    </row>
    <row r="153" spans="1:25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18">
        <f>SUM(M152:M152)</f>
        <v>0</v>
      </c>
      <c r="N153" s="18">
        <f>SUM(N152:N152)</f>
        <v>0</v>
      </c>
      <c r="O153" s="18">
        <f>SUM(O152:O152)</f>
        <v>0</v>
      </c>
      <c r="P153" s="18">
        <f>SUM(P152:P152)</f>
        <v>0</v>
      </c>
      <c r="Q153" s="18">
        <f>SUM(Q152:Q152)</f>
        <v>0</v>
      </c>
      <c r="R153" s="18">
        <f>SUM(R152:R152)</f>
        <v>0</v>
      </c>
      <c r="S153" s="18">
        <f>SUM(S152:S152)</f>
        <v>0</v>
      </c>
      <c r="T153" s="18">
        <f>SUM(T152:T152)</f>
        <v>0</v>
      </c>
      <c r="U153" s="18">
        <f>SUM(U152:U152)</f>
        <v>0</v>
      </c>
      <c r="V153" s="18">
        <f>SUM(V152:V152)</f>
        <v>0</v>
      </c>
      <c r="W153" s="18">
        <f>SUM(W152:W152)</f>
        <v>0</v>
      </c>
      <c r="X153" s="18">
        <f>SUM(X152:X152)</f>
        <v>0</v>
      </c>
      <c r="Y153" s="37">
        <f>SUM(Y152:Y152)</f>
        <v>0</v>
      </c>
    </row>
    <row r="154" spans="1:25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35"/>
    </row>
    <row r="155" spans="1:25">
      <c r="A155" s="22" t="s">
        <v>208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35"/>
    </row>
    <row r="156" spans="1:25">
      <c r="A156" s="23" t="s">
        <v>172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35"/>
    </row>
    <row r="157" spans="1:25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18">
        <f>SUM(M156:M156)</f>
        <v>0</v>
      </c>
      <c r="N157" s="18">
        <f>SUM(N156:N156)</f>
        <v>0</v>
      </c>
      <c r="O157" s="18">
        <f>SUM(O156:O156)</f>
        <v>0</v>
      </c>
      <c r="P157" s="18">
        <f>SUM(P156:P156)</f>
        <v>0</v>
      </c>
      <c r="Q157" s="18">
        <f>SUM(Q156:Q156)</f>
        <v>0</v>
      </c>
      <c r="R157" s="18">
        <f>SUM(R156:R156)</f>
        <v>0</v>
      </c>
      <c r="S157" s="18">
        <f>SUM(S156:S156)</f>
        <v>0</v>
      </c>
      <c r="T157" s="18">
        <f>SUM(T156:T156)</f>
        <v>0</v>
      </c>
      <c r="U157" s="18">
        <f>SUM(U156:U156)</f>
        <v>0</v>
      </c>
      <c r="V157" s="18">
        <f>SUM(V156:V156)</f>
        <v>0</v>
      </c>
      <c r="W157" s="18">
        <f>SUM(W156:W156)</f>
        <v>0</v>
      </c>
      <c r="X157" s="18">
        <f>SUM(X156:X156)</f>
        <v>0</v>
      </c>
      <c r="Y157" s="37">
        <f>SUM(Y156:Y156)</f>
        <v>0</v>
      </c>
    </row>
    <row r="158" spans="1:25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35"/>
    </row>
    <row r="159" spans="1:25">
      <c r="A159" s="22" t="s">
        <v>209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35"/>
    </row>
    <row r="160" spans="1:25">
      <c r="A160" s="23" t="s">
        <v>170</v>
      </c>
      <c r="B160" s="12"/>
      <c r="C160" s="28"/>
      <c r="D160" s="14">
        <v>3</v>
      </c>
      <c r="E160" s="14"/>
      <c r="F160" s="14">
        <v>1</v>
      </c>
      <c r="G160" s="14"/>
      <c r="H160" s="14">
        <v>4</v>
      </c>
      <c r="I160" s="14"/>
      <c r="J160" s="14"/>
      <c r="K160" s="14">
        <v>4</v>
      </c>
      <c r="L160" s="14">
        <v>5</v>
      </c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36">
        <v>17</v>
      </c>
    </row>
    <row r="161" spans="1:25">
      <c r="A161" s="22" t="s">
        <v>47</v>
      </c>
      <c r="B161" s="12"/>
      <c r="C161" s="29">
        <f>SUM(C160:C160)</f>
        <v>0</v>
      </c>
      <c r="D161" s="18">
        <f>SUM(D160:D160)</f>
        <v>3</v>
      </c>
      <c r="E161" s="18">
        <f>SUM(E160:E160)</f>
        <v>0</v>
      </c>
      <c r="F161" s="18">
        <f>SUM(F160:F160)</f>
        <v>1</v>
      </c>
      <c r="G161" s="18">
        <f>SUM(G160:G160)</f>
        <v>0</v>
      </c>
      <c r="H161" s="18">
        <f>SUM(H160:H160)</f>
        <v>4</v>
      </c>
      <c r="I161" s="18">
        <f>SUM(I160:I160)</f>
        <v>0</v>
      </c>
      <c r="J161" s="18">
        <f>SUM(J160:J160)</f>
        <v>0</v>
      </c>
      <c r="K161" s="18">
        <f>SUM(K160:K160)</f>
        <v>4</v>
      </c>
      <c r="L161" s="18">
        <f>SUM(L160:L160)</f>
        <v>5</v>
      </c>
      <c r="M161" s="18">
        <f>SUM(M160:M160)</f>
        <v>0</v>
      </c>
      <c r="N161" s="18">
        <f>SUM(N160:N160)</f>
        <v>0</v>
      </c>
      <c r="O161" s="18">
        <f>SUM(O160:O160)</f>
        <v>0</v>
      </c>
      <c r="P161" s="18">
        <f>SUM(P160:P160)</f>
        <v>0</v>
      </c>
      <c r="Q161" s="18">
        <f>SUM(Q160:Q160)</f>
        <v>0</v>
      </c>
      <c r="R161" s="18">
        <f>SUM(R160:R160)</f>
        <v>0</v>
      </c>
      <c r="S161" s="18">
        <f>SUM(S160:S160)</f>
        <v>0</v>
      </c>
      <c r="T161" s="18">
        <f>SUM(T160:T160)</f>
        <v>0</v>
      </c>
      <c r="U161" s="18">
        <f>SUM(U160:U160)</f>
        <v>0</v>
      </c>
      <c r="V161" s="18">
        <f>SUM(V160:V160)</f>
        <v>0</v>
      </c>
      <c r="W161" s="18">
        <f>SUM(W160:W160)</f>
        <v>0</v>
      </c>
      <c r="X161" s="18">
        <f>SUM(X160:X160)</f>
        <v>0</v>
      </c>
      <c r="Y161" s="37">
        <f>SUM(Y160:Y160)</f>
        <v>17</v>
      </c>
    </row>
    <row r="162" spans="1:25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35"/>
    </row>
    <row r="163" spans="1:25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35"/>
    </row>
    <row r="164" spans="1:25">
      <c r="A164" s="23" t="s">
        <v>172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35"/>
    </row>
    <row r="165" spans="1:25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18">
        <f>SUM(M164:M164)</f>
        <v>0</v>
      </c>
      <c r="N165" s="18">
        <f>SUM(N164:N164)</f>
        <v>0</v>
      </c>
      <c r="O165" s="18">
        <f>SUM(O164:O164)</f>
        <v>0</v>
      </c>
      <c r="P165" s="18">
        <f>SUM(P164:P164)</f>
        <v>0</v>
      </c>
      <c r="Q165" s="18">
        <f>SUM(Q164:Q164)</f>
        <v>0</v>
      </c>
      <c r="R165" s="18">
        <f>SUM(R164:R164)</f>
        <v>0</v>
      </c>
      <c r="S165" s="18">
        <f>SUM(S164:S164)</f>
        <v>0</v>
      </c>
      <c r="T165" s="18">
        <f>SUM(T164:T164)</f>
        <v>0</v>
      </c>
      <c r="U165" s="18">
        <f>SUM(U164:U164)</f>
        <v>0</v>
      </c>
      <c r="V165" s="18">
        <f>SUM(V164:V164)</f>
        <v>0</v>
      </c>
      <c r="W165" s="18">
        <f>SUM(W164:W164)</f>
        <v>0</v>
      </c>
      <c r="X165" s="18">
        <f>SUM(X164:X164)</f>
        <v>0</v>
      </c>
      <c r="Y165" s="37">
        <f>SUM(Y164:Y164)</f>
        <v>0</v>
      </c>
    </row>
    <row r="166" spans="1:25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35"/>
    </row>
    <row r="167" spans="1:25">
      <c r="A167" s="22" t="s">
        <v>211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35"/>
    </row>
    <row r="168" spans="1:25">
      <c r="A168" s="23" t="s">
        <v>170</v>
      </c>
      <c r="B168" s="12"/>
      <c r="C168" s="28"/>
      <c r="D168" s="14">
        <v>5</v>
      </c>
      <c r="E168" s="14"/>
      <c r="F168" s="14"/>
      <c r="G168" s="14"/>
      <c r="H168" s="14">
        <v>21</v>
      </c>
      <c r="I168" s="14"/>
      <c r="J168" s="14"/>
      <c r="K168" s="14">
        <v>8</v>
      </c>
      <c r="L168" s="14">
        <v>3</v>
      </c>
      <c r="M168" s="14">
        <v>1</v>
      </c>
      <c r="N168" s="14"/>
      <c r="O168" s="14"/>
      <c r="P168" s="14">
        <v>2</v>
      </c>
      <c r="Q168" s="14"/>
      <c r="R168" s="14"/>
      <c r="S168" s="14"/>
      <c r="T168" s="14"/>
      <c r="U168" s="14"/>
      <c r="V168" s="14"/>
      <c r="W168" s="14"/>
      <c r="X168" s="14"/>
      <c r="Y168" s="36">
        <v>40</v>
      </c>
    </row>
    <row r="169" spans="1:25">
      <c r="A169" s="22" t="s">
        <v>47</v>
      </c>
      <c r="B169" s="12"/>
      <c r="C169" s="29">
        <f>SUM(C168:C168)</f>
        <v>0</v>
      </c>
      <c r="D169" s="18">
        <f>SUM(D168:D168)</f>
        <v>5</v>
      </c>
      <c r="E169" s="18">
        <f>SUM(E168:E168)</f>
        <v>0</v>
      </c>
      <c r="F169" s="18">
        <f>SUM(F168:F168)</f>
        <v>0</v>
      </c>
      <c r="G169" s="18">
        <f>SUM(G168:G168)</f>
        <v>0</v>
      </c>
      <c r="H169" s="18">
        <f>SUM(H168:H168)</f>
        <v>21</v>
      </c>
      <c r="I169" s="18">
        <f>SUM(I168:I168)</f>
        <v>0</v>
      </c>
      <c r="J169" s="18">
        <f>SUM(J168:J168)</f>
        <v>0</v>
      </c>
      <c r="K169" s="18">
        <f>SUM(K168:K168)</f>
        <v>8</v>
      </c>
      <c r="L169" s="18">
        <f>SUM(L168:L168)</f>
        <v>3</v>
      </c>
      <c r="M169" s="18">
        <f>SUM(M168:M168)</f>
        <v>1</v>
      </c>
      <c r="N169" s="18">
        <f>SUM(N168:N168)</f>
        <v>0</v>
      </c>
      <c r="O169" s="18">
        <f>SUM(O168:O168)</f>
        <v>0</v>
      </c>
      <c r="P169" s="18">
        <f>SUM(P168:P168)</f>
        <v>2</v>
      </c>
      <c r="Q169" s="18">
        <f>SUM(Q168:Q168)</f>
        <v>0</v>
      </c>
      <c r="R169" s="18">
        <f>SUM(R168:R168)</f>
        <v>0</v>
      </c>
      <c r="S169" s="18">
        <f>SUM(S168:S168)</f>
        <v>0</v>
      </c>
      <c r="T169" s="18">
        <f>SUM(T168:T168)</f>
        <v>0</v>
      </c>
      <c r="U169" s="18">
        <f>SUM(U168:U168)</f>
        <v>0</v>
      </c>
      <c r="V169" s="18">
        <f>SUM(V168:V168)</f>
        <v>0</v>
      </c>
      <c r="W169" s="18">
        <f>SUM(W168:W168)</f>
        <v>0</v>
      </c>
      <c r="X169" s="18">
        <f>SUM(X168:X168)</f>
        <v>0</v>
      </c>
      <c r="Y169" s="37">
        <f>SUM(Y168:Y168)</f>
        <v>40</v>
      </c>
    </row>
    <row r="170" spans="1:25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35"/>
    </row>
    <row r="171" spans="1:25">
      <c r="A171" s="22" t="s">
        <v>212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35"/>
    </row>
    <row r="172" spans="1:25">
      <c r="A172" s="23" t="s">
        <v>172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35"/>
    </row>
    <row r="173" spans="1:25">
      <c r="A173" s="22" t="s">
        <v>47</v>
      </c>
      <c r="B173" s="12"/>
      <c r="C173" s="29">
        <f>SUM(C172:C172)</f>
        <v>0</v>
      </c>
      <c r="D173" s="18">
        <f>SUM(D172:D172)</f>
        <v>0</v>
      </c>
      <c r="E173" s="18">
        <f>SUM(E172:E172)</f>
        <v>0</v>
      </c>
      <c r="F173" s="18">
        <f>SUM(F172:F172)</f>
        <v>0</v>
      </c>
      <c r="G173" s="18">
        <f>SUM(G172:G172)</f>
        <v>0</v>
      </c>
      <c r="H173" s="18">
        <f>SUM(H172:H172)</f>
        <v>0</v>
      </c>
      <c r="I173" s="18">
        <f>SUM(I172:I172)</f>
        <v>0</v>
      </c>
      <c r="J173" s="18">
        <f>SUM(J172:J172)</f>
        <v>0</v>
      </c>
      <c r="K173" s="18">
        <f>SUM(K172:K172)</f>
        <v>0</v>
      </c>
      <c r="L173" s="18">
        <f>SUM(L172:L172)</f>
        <v>0</v>
      </c>
      <c r="M173" s="18">
        <f>SUM(M172:M172)</f>
        <v>0</v>
      </c>
      <c r="N173" s="18">
        <f>SUM(N172:N172)</f>
        <v>0</v>
      </c>
      <c r="O173" s="18">
        <f>SUM(O172:O172)</f>
        <v>0</v>
      </c>
      <c r="P173" s="18">
        <f>SUM(P172:P172)</f>
        <v>0</v>
      </c>
      <c r="Q173" s="18">
        <f>SUM(Q172:Q172)</f>
        <v>0</v>
      </c>
      <c r="R173" s="18">
        <f>SUM(R172:R172)</f>
        <v>0</v>
      </c>
      <c r="S173" s="18">
        <f>SUM(S172:S172)</f>
        <v>0</v>
      </c>
      <c r="T173" s="18">
        <f>SUM(T172:T172)</f>
        <v>0</v>
      </c>
      <c r="U173" s="18">
        <f>SUM(U172:U172)</f>
        <v>0</v>
      </c>
      <c r="V173" s="18">
        <f>SUM(V172:V172)</f>
        <v>0</v>
      </c>
      <c r="W173" s="18">
        <f>SUM(W172:W172)</f>
        <v>0</v>
      </c>
      <c r="X173" s="18">
        <f>SUM(X172:X172)</f>
        <v>0</v>
      </c>
      <c r="Y173" s="37">
        <f>SUM(Y172:Y172)</f>
        <v>0</v>
      </c>
    </row>
    <row r="174" spans="1:25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35"/>
    </row>
    <row r="175" spans="1:25">
      <c r="A175" s="22" t="s">
        <v>213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35"/>
    </row>
    <row r="176" spans="1:25">
      <c r="A176" s="23" t="s">
        <v>172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35"/>
    </row>
    <row r="177" spans="1:25">
      <c r="A177" s="22" t="s">
        <v>47</v>
      </c>
      <c r="B177" s="12"/>
      <c r="C177" s="29">
        <f>SUM(C176:C176)</f>
        <v>0</v>
      </c>
      <c r="D177" s="18">
        <f>SUM(D176:D176)</f>
        <v>0</v>
      </c>
      <c r="E177" s="18">
        <f>SUM(E176:E176)</f>
        <v>0</v>
      </c>
      <c r="F177" s="18">
        <f>SUM(F176:F176)</f>
        <v>0</v>
      </c>
      <c r="G177" s="18">
        <f>SUM(G176:G176)</f>
        <v>0</v>
      </c>
      <c r="H177" s="18">
        <f>SUM(H176:H176)</f>
        <v>0</v>
      </c>
      <c r="I177" s="18">
        <f>SUM(I176:I176)</f>
        <v>0</v>
      </c>
      <c r="J177" s="18">
        <f>SUM(J176:J176)</f>
        <v>0</v>
      </c>
      <c r="K177" s="18">
        <f>SUM(K176:K176)</f>
        <v>0</v>
      </c>
      <c r="L177" s="18">
        <f>SUM(L176:L176)</f>
        <v>0</v>
      </c>
      <c r="M177" s="18">
        <f>SUM(M176:M176)</f>
        <v>0</v>
      </c>
      <c r="N177" s="18">
        <f>SUM(N176:N176)</f>
        <v>0</v>
      </c>
      <c r="O177" s="18">
        <f>SUM(O176:O176)</f>
        <v>0</v>
      </c>
      <c r="P177" s="18">
        <f>SUM(P176:P176)</f>
        <v>0</v>
      </c>
      <c r="Q177" s="18">
        <f>SUM(Q176:Q176)</f>
        <v>0</v>
      </c>
      <c r="R177" s="18">
        <f>SUM(R176:R176)</f>
        <v>0</v>
      </c>
      <c r="S177" s="18">
        <f>SUM(S176:S176)</f>
        <v>0</v>
      </c>
      <c r="T177" s="18">
        <f>SUM(T176:T176)</f>
        <v>0</v>
      </c>
      <c r="U177" s="18">
        <f>SUM(U176:U176)</f>
        <v>0</v>
      </c>
      <c r="V177" s="18">
        <f>SUM(V176:V176)</f>
        <v>0</v>
      </c>
      <c r="W177" s="18">
        <f>SUM(W176:W176)</f>
        <v>0</v>
      </c>
      <c r="X177" s="18">
        <f>SUM(X176:X176)</f>
        <v>0</v>
      </c>
      <c r="Y177" s="37">
        <f>SUM(Y176:Y176)</f>
        <v>0</v>
      </c>
    </row>
    <row r="178" spans="1:25">
      <c r="A178" s="21"/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35"/>
    </row>
    <row r="179" spans="1:25">
      <c r="A179" s="22" t="s">
        <v>214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35"/>
    </row>
    <row r="180" spans="1:25">
      <c r="A180" s="23" t="s">
        <v>170</v>
      </c>
      <c r="B180" s="12"/>
      <c r="C180" s="28">
        <v>2</v>
      </c>
      <c r="D180" s="14">
        <v>76</v>
      </c>
      <c r="E180" s="14">
        <v>0</v>
      </c>
      <c r="F180" s="14">
        <v>26</v>
      </c>
      <c r="G180" s="14">
        <v>0</v>
      </c>
      <c r="H180" s="14">
        <v>24</v>
      </c>
      <c r="I180" s="14">
        <v>0</v>
      </c>
      <c r="J180" s="14">
        <v>0</v>
      </c>
      <c r="K180" s="14">
        <v>56</v>
      </c>
      <c r="L180" s="14">
        <v>19</v>
      </c>
      <c r="M180" s="14">
        <v>4</v>
      </c>
      <c r="N180" s="14">
        <v>0</v>
      </c>
      <c r="O180" s="14">
        <v>2</v>
      </c>
      <c r="P180" s="14">
        <v>4</v>
      </c>
      <c r="Q180" s="14">
        <v>0</v>
      </c>
      <c r="R180" s="14">
        <v>0</v>
      </c>
      <c r="S180" s="14">
        <v>0</v>
      </c>
      <c r="T180" s="14">
        <v>1</v>
      </c>
      <c r="U180" s="14">
        <v>1</v>
      </c>
      <c r="V180" s="14">
        <v>0</v>
      </c>
      <c r="W180" s="14">
        <v>0</v>
      </c>
      <c r="X180" s="14">
        <v>0</v>
      </c>
      <c r="Y180" s="36">
        <v>215</v>
      </c>
    </row>
    <row r="181" spans="1:25">
      <c r="A181" s="22" t="s">
        <v>47</v>
      </c>
      <c r="B181" s="12"/>
      <c r="C181" s="29">
        <f>SUM(C180:C180)</f>
        <v>2</v>
      </c>
      <c r="D181" s="18">
        <f>SUM(D180:D180)</f>
        <v>76</v>
      </c>
      <c r="E181" s="18">
        <f>SUM(E180:E180)</f>
        <v>0</v>
      </c>
      <c r="F181" s="18">
        <f>SUM(F180:F180)</f>
        <v>26</v>
      </c>
      <c r="G181" s="18">
        <f>SUM(G180:G180)</f>
        <v>0</v>
      </c>
      <c r="H181" s="18">
        <f>SUM(H180:H180)</f>
        <v>24</v>
      </c>
      <c r="I181" s="18">
        <f>SUM(I180:I180)</f>
        <v>0</v>
      </c>
      <c r="J181" s="18">
        <f>SUM(J180:J180)</f>
        <v>0</v>
      </c>
      <c r="K181" s="18">
        <f>SUM(K180:K180)</f>
        <v>56</v>
      </c>
      <c r="L181" s="18">
        <f>SUM(L180:L180)</f>
        <v>19</v>
      </c>
      <c r="M181" s="18">
        <f>SUM(M180:M180)</f>
        <v>4</v>
      </c>
      <c r="N181" s="18">
        <f>SUM(N180:N180)</f>
        <v>0</v>
      </c>
      <c r="O181" s="18">
        <f>SUM(O180:O180)</f>
        <v>2</v>
      </c>
      <c r="P181" s="18">
        <f>SUM(P180:P180)</f>
        <v>4</v>
      </c>
      <c r="Q181" s="18">
        <f>SUM(Q180:Q180)</f>
        <v>0</v>
      </c>
      <c r="R181" s="18">
        <f>SUM(R180:R180)</f>
        <v>0</v>
      </c>
      <c r="S181" s="18">
        <f>SUM(S180:S180)</f>
        <v>0</v>
      </c>
      <c r="T181" s="18">
        <f>SUM(T180:T180)</f>
        <v>1</v>
      </c>
      <c r="U181" s="18">
        <f>SUM(U180:U180)</f>
        <v>1</v>
      </c>
      <c r="V181" s="18">
        <f>SUM(V180:V180)</f>
        <v>0</v>
      </c>
      <c r="W181" s="18">
        <f>SUM(W180:W180)</f>
        <v>0</v>
      </c>
      <c r="X181" s="18">
        <f>SUM(X180:X180)</f>
        <v>0</v>
      </c>
      <c r="Y181" s="37">
        <f>SUM(Y180:Y180)</f>
        <v>215</v>
      </c>
    </row>
    <row r="182" spans="1:25">
      <c r="A182" s="21"/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35"/>
    </row>
    <row r="183" spans="1:25">
      <c r="A183" s="22" t="s">
        <v>215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35"/>
    </row>
    <row r="184" spans="1:25">
      <c r="A184" s="23" t="s">
        <v>172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35"/>
    </row>
    <row r="185" spans="1:25">
      <c r="A185" s="22" t="s">
        <v>47</v>
      </c>
      <c r="B185" s="12"/>
      <c r="C185" s="29">
        <f>SUM(C184:C184)</f>
        <v>0</v>
      </c>
      <c r="D185" s="18">
        <f>SUM(D184:D184)</f>
        <v>0</v>
      </c>
      <c r="E185" s="18">
        <f>SUM(E184:E184)</f>
        <v>0</v>
      </c>
      <c r="F185" s="18">
        <f>SUM(F184:F184)</f>
        <v>0</v>
      </c>
      <c r="G185" s="18">
        <f>SUM(G184:G184)</f>
        <v>0</v>
      </c>
      <c r="H185" s="18">
        <f>SUM(H184:H184)</f>
        <v>0</v>
      </c>
      <c r="I185" s="18">
        <f>SUM(I184:I184)</f>
        <v>0</v>
      </c>
      <c r="J185" s="18">
        <f>SUM(J184:J184)</f>
        <v>0</v>
      </c>
      <c r="K185" s="18">
        <f>SUM(K184:K184)</f>
        <v>0</v>
      </c>
      <c r="L185" s="18">
        <f>SUM(L184:L184)</f>
        <v>0</v>
      </c>
      <c r="M185" s="18">
        <f>SUM(M184:M184)</f>
        <v>0</v>
      </c>
      <c r="N185" s="18">
        <f>SUM(N184:N184)</f>
        <v>0</v>
      </c>
      <c r="O185" s="18">
        <f>SUM(O184:O184)</f>
        <v>0</v>
      </c>
      <c r="P185" s="18">
        <f>SUM(P184:P184)</f>
        <v>0</v>
      </c>
      <c r="Q185" s="18">
        <f>SUM(Q184:Q184)</f>
        <v>0</v>
      </c>
      <c r="R185" s="18">
        <f>SUM(R184:R184)</f>
        <v>0</v>
      </c>
      <c r="S185" s="18">
        <f>SUM(S184:S184)</f>
        <v>0</v>
      </c>
      <c r="T185" s="18">
        <f>SUM(T184:T184)</f>
        <v>0</v>
      </c>
      <c r="U185" s="18">
        <f>SUM(U184:U184)</f>
        <v>0</v>
      </c>
      <c r="V185" s="18">
        <f>SUM(V184:V184)</f>
        <v>0</v>
      </c>
      <c r="W185" s="18">
        <f>SUM(W184:W184)</f>
        <v>0</v>
      </c>
      <c r="X185" s="18">
        <f>SUM(X184:X184)</f>
        <v>0</v>
      </c>
      <c r="Y185" s="37">
        <f>SUM(Y184:Y184)</f>
        <v>0</v>
      </c>
    </row>
    <row r="186" spans="1:25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35"/>
    </row>
    <row r="187" spans="1:25">
      <c r="A187" s="22" t="s">
        <v>216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35"/>
    </row>
    <row r="188" spans="1:25">
      <c r="A188" s="23" t="s">
        <v>170</v>
      </c>
      <c r="B188" s="12"/>
      <c r="C188" s="28"/>
      <c r="D188" s="14">
        <v>3</v>
      </c>
      <c r="E188" s="14"/>
      <c r="F188" s="14">
        <v>3</v>
      </c>
      <c r="G188" s="14">
        <v>1</v>
      </c>
      <c r="H188" s="14">
        <v>17</v>
      </c>
      <c r="I188" s="14"/>
      <c r="J188" s="14"/>
      <c r="K188" s="14">
        <v>24</v>
      </c>
      <c r="L188" s="14">
        <v>7</v>
      </c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36">
        <v>55</v>
      </c>
    </row>
    <row r="189" spans="1:25">
      <c r="A189" s="22" t="s">
        <v>47</v>
      </c>
      <c r="B189" s="12"/>
      <c r="C189" s="29">
        <f>SUM(C188:C188)</f>
        <v>0</v>
      </c>
      <c r="D189" s="18">
        <f>SUM(D188:D188)</f>
        <v>3</v>
      </c>
      <c r="E189" s="18">
        <f>SUM(E188:E188)</f>
        <v>0</v>
      </c>
      <c r="F189" s="18">
        <f>SUM(F188:F188)</f>
        <v>3</v>
      </c>
      <c r="G189" s="18">
        <f>SUM(G188:G188)</f>
        <v>1</v>
      </c>
      <c r="H189" s="18">
        <f>SUM(H188:H188)</f>
        <v>17</v>
      </c>
      <c r="I189" s="18">
        <f>SUM(I188:I188)</f>
        <v>0</v>
      </c>
      <c r="J189" s="18">
        <f>SUM(J188:J188)</f>
        <v>0</v>
      </c>
      <c r="K189" s="18">
        <f>SUM(K188:K188)</f>
        <v>24</v>
      </c>
      <c r="L189" s="18">
        <f>SUM(L188:L188)</f>
        <v>7</v>
      </c>
      <c r="M189" s="18">
        <f>SUM(M188:M188)</f>
        <v>0</v>
      </c>
      <c r="N189" s="18">
        <f>SUM(N188:N188)</f>
        <v>0</v>
      </c>
      <c r="O189" s="18">
        <f>SUM(O188:O188)</f>
        <v>0</v>
      </c>
      <c r="P189" s="18">
        <f>SUM(P188:P188)</f>
        <v>0</v>
      </c>
      <c r="Q189" s="18">
        <f>SUM(Q188:Q188)</f>
        <v>0</v>
      </c>
      <c r="R189" s="18">
        <f>SUM(R188:R188)</f>
        <v>0</v>
      </c>
      <c r="S189" s="18">
        <f>SUM(S188:S188)</f>
        <v>0</v>
      </c>
      <c r="T189" s="18">
        <f>SUM(T188:T188)</f>
        <v>0</v>
      </c>
      <c r="U189" s="18">
        <f>SUM(U188:U188)</f>
        <v>0</v>
      </c>
      <c r="V189" s="18">
        <f>SUM(V188:V188)</f>
        <v>0</v>
      </c>
      <c r="W189" s="18">
        <f>SUM(W188:W188)</f>
        <v>0</v>
      </c>
      <c r="X189" s="18">
        <f>SUM(X188:X188)</f>
        <v>0</v>
      </c>
      <c r="Y189" s="37">
        <f>SUM(Y188:Y188)</f>
        <v>55</v>
      </c>
    </row>
    <row r="190" spans="1:25">
      <c r="A190" s="21"/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35"/>
    </row>
    <row r="191" spans="1:25">
      <c r="A191" s="24" t="s">
        <v>88</v>
      </c>
      <c r="B191" s="13"/>
      <c r="C191" s="30">
        <f>C9+C13+C17+C21+C25+C29+C33+C37+C41+C45+C49+C53+C57+C61+C65+C69+C73+C77+C81+C85+C89+C93+C97+C101+C105+C109+C113+C117+C121+C125+C129+C133+C137+C141+C145+C149+C153+C157+C161+C165+C169+C173+C177+C181+C185+C189</f>
        <v>31</v>
      </c>
      <c r="D191" s="19">
        <f>D9+D13+D17+D21+D25+D29+D33+D37+D41+D45+D49+D53+D57+D61+D65+D69+D73+D77+D81+D85+D89+D93+D97+D101+D105+D109+D113+D117+D121+D125+D129+D133+D137+D141+D145+D149+D153+D157+D161+D165+D169+D173+D177+D181+D185+D189</f>
        <v>638</v>
      </c>
      <c r="E191" s="19">
        <f>E9+E13+E17+E21+E25+E29+E33+E37+E41+E45+E49+E53+E57+E61+E65+E69+E73+E77+E81+E85+E89+E93+E97+E101+E105+E109+E113+E117+E121+E125+E129+E133+E137+E141+E145+E149+E153+E157+E161+E165+E169+E173+E177+E181+E185+E189</f>
        <v>5</v>
      </c>
      <c r="F191" s="19">
        <f>F9+F13+F17+F21+F25+F29+F33+F37+F41+F45+F49+F53+F57+F61+F65+F69+F73+F77+F81+F85+F89+F93+F97+F101+F105+F109+F113+F117+F121+F125+F129+F133+F137+F141+F145+F149+F153+F157+F161+F165+F169+F173+F177+F181+F185+F189</f>
        <v>73</v>
      </c>
      <c r="G191" s="19">
        <f>G9+G13+G17+G21+G25+G29+G33+G37+G41+G45+G49+G53+G57+G61+G65+G69+G73+G77+G81+G85+G89+G93+G97+G101+G105+G109+G113+G117+G121+G125+G129+G133+G137+G141+G145+G149+G153+G157+G161+G165+G169+G173+G177+G181+G185+G189</f>
        <v>38</v>
      </c>
      <c r="H191" s="19">
        <f>H9+H13+H17+H21+H25+H29+H33+H37+H41+H45+H49+H53+H57+H61+H65+H69+H73+H77+H81+H85+H89+H93+H97+H101+H105+H109+H113+H117+H121+H125+H129+H133+H137+H141+H145+H149+H153+H157+H161+H165+H169+H173+H177+H181+H185+H189</f>
        <v>406</v>
      </c>
      <c r="I191" s="19">
        <f>I9+I13+I17+I21+I25+I29+I33+I37+I41+I45+I49+I53+I57+I61+I65+I69+I73+I77+I81+I85+I89+I93+I97+I101+I105+I109+I113+I117+I121+I125+I129+I133+I137+I141+I145+I149+I153+I157+I161+I165+I169+I173+I177+I181+I185+I189</f>
        <v>0</v>
      </c>
      <c r="J191" s="19">
        <f>J9+J13+J17+J21+J25+J29+J33+J37+J41+J45+J49+J53+J57+J61+J65+J69+J73+J77+J81+J85+J89+J93+J97+J101+J105+J109+J113+J117+J121+J125+J129+J133+J137+J141+J145+J149+J153+J157+J161+J165+J169+J173+J177+J181+J185+J189</f>
        <v>0</v>
      </c>
      <c r="K191" s="19">
        <f>K9+K13+K17+K21+K25+K29+K33+K37+K41+K45+K49+K53+K57+K61+K65+K69+K73+K77+K81+K85+K89+K93+K97+K101+K105+K109+K113+K117+K121+K125+K129+K133+K137+K141+K145+K149+K153+K157+K161+K165+K169+K173+K177+K181+K185+K189</f>
        <v>676</v>
      </c>
      <c r="L191" s="19">
        <f>L9+L13+L17+L21+L25+L29+L33+L37+L41+L45+L49+L53+L57+L61+L65+L69+L73+L77+L81+L85+L89+L93+L97+L101+L105+L109+L113+L117+L121+L125+L129+L133+L137+L141+L145+L149+L153+L157+L161+L165+L169+L173+L177+L181+L185+L189</f>
        <v>260</v>
      </c>
      <c r="M191" s="19">
        <f>M9+M13+M17+M21+M25+M29+M33+M37+M41+M45+M49+M53+M57+M61+M65+M69+M73+M77+M81+M85+M89+M93+M97+M101+M105+M109+M113+M117+M121+M125+M129+M133+M137+M141+M145+M149+M153+M157+M161+M165+M169+M173+M177+M181+M185+M189</f>
        <v>69</v>
      </c>
      <c r="N191" s="19">
        <f>N9+N13+N17+N21+N25+N29+N33+N37+N41+N45+N49+N53+N57+N61+N65+N69+N73+N77+N81+N85+N89+N93+N97+N101+N105+N109+N113+N117+N121+N125+N129+N133+N137+N141+N145+N149+N153+N157+N161+N165+N169+N173+N177+N181+N185+N189</f>
        <v>0</v>
      </c>
      <c r="O191" s="19">
        <f>O9+O13+O17+O21+O25+O29+O33+O37+O41+O45+O49+O53+O57+O61+O65+O69+O73+O77+O81+O85+O89+O93+O97+O101+O105+O109+O113+O117+O121+O125+O129+O133+O137+O141+O145+O149+O153+O157+O161+O165+O169+O173+O177+O181+O185+O189</f>
        <v>10</v>
      </c>
      <c r="P191" s="19">
        <f>P9+P13+P17+P21+P25+P29+P33+P37+P41+P45+P49+P53+P57+P61+P65+P69+P73+P77+P81+P85+P89+P93+P97+P101+P105+P109+P113+P117+P121+P125+P129+P133+P137+P141+P145+P149+P153+P157+P161+P165+P169+P173+P177+P181+P185+P189</f>
        <v>63</v>
      </c>
      <c r="Q191" s="19">
        <f>Q9+Q13+Q17+Q21+Q25+Q29+Q33+Q37+Q41+Q45+Q49+Q53+Q57+Q61+Q65+Q69+Q73+Q77+Q81+Q85+Q89+Q93+Q97+Q101+Q105+Q109+Q113+Q117+Q121+Q125+Q129+Q133+Q137+Q141+Q145+Q149+Q153+Q157+Q161+Q165+Q169+Q173+Q177+Q181+Q185+Q189</f>
        <v>0</v>
      </c>
      <c r="R191" s="19">
        <f>R9+R13+R17+R21+R25+R29+R33+R37+R41+R45+R49+R53+R57+R61+R65+R69+R73+R77+R81+R85+R89+R93+R97+R101+R105+R109+R113+R117+R121+R125+R129+R133+R137+R141+R145+R149+R153+R157+R161+R165+R169+R173+R177+R181+R185+R189</f>
        <v>10</v>
      </c>
      <c r="S191" s="19">
        <f>S9+S13+S17+S21+S25+S29+S33+S37+S41+S45+S49+S53+S57+S61+S65+S69+S73+S77+S81+S85+S89+S93+S97+S101+S105+S109+S113+S117+S121+S125+S129+S133+S137+S141+S145+S149+S153+S157+S161+S165+S169+S173+S177+S181+S185+S189</f>
        <v>10</v>
      </c>
      <c r="T191" s="19">
        <f>T9+T13+T17+T21+T25+T29+T33+T37+T41+T45+T49+T53+T57+T61+T65+T69+T73+T77+T81+T85+T89+T93+T97+T101+T105+T109+T113+T117+T121+T125+T129+T133+T137+T141+T145+T149+T153+T157+T161+T165+T169+T173+T177+T181+T185+T189</f>
        <v>7</v>
      </c>
      <c r="U191" s="19">
        <f>U9+U13+U17+U21+U25+U29+U33+U37+U41+U45+U49+U53+U57+U61+U65+U69+U73+U77+U81+U85+U89+U93+U97+U101+U105+U109+U113+U117+U121+U125+U129+U133+U137+U141+U145+U149+U153+U157+U161+U165+U169+U173+U177+U181+U185+U189</f>
        <v>18</v>
      </c>
      <c r="V191" s="19">
        <f>V9+V13+V17+V21+V25+V29+V33+V37+V41+V45+V49+V53+V57+V61+V65+V69+V73+V77+V81+V85+V89+V93+V97+V101+V105+V109+V113+V117+V121+V125+V129+V133+V137+V141+V145+V149+V153+V157+V161+V165+V169+V173+V177+V181+V185+V189</f>
        <v>0</v>
      </c>
      <c r="W191" s="19">
        <f>W9+W13+W17+W21+W25+W29+W33+W37+W41+W45+W49+W53+W57+W61+W65+W69+W73+W77+W81+W85+W89+W93+W97+W101+W105+W109+W113+W117+W121+W125+W129+W133+W137+W141+W145+W149+W153+W157+W161+W165+W169+W173+W177+W181+W185+W189</f>
        <v>0</v>
      </c>
      <c r="X191" s="19">
        <f>X9+X13+X17+X21+X25+X29+X33+X37+X41+X45+X49+X53+X57+X61+X65+X69+X73+X77+X81+X85+X89+X93+X97+X101+X105+X109+X113+X117+X121+X125+X129+X133+X137+X141+X145+X149+X153+X157+X161+X165+X169+X173+X177+X181+X185+X189</f>
        <v>17</v>
      </c>
      <c r="Y191" s="38">
        <f>Y9+Y13+Y17+Y21+Y25+Y29+Y33+Y37+Y41+Y45+Y49+Y53+Y57+Y61+Y65+Y69+Y73+Y77+Y81+Y85+Y89+Y93+Y97+Y101+Y105+Y109+Y113+Y117+Y121+Y125+Y129+Y133+Y137+Y141+Y145+Y149+Y153+Y157+Y161+Y165+Y169+Y173+Y177+Y181+Y185+Y189</f>
        <v>2331</v>
      </c>
    </row>
    <row r="192" spans="1:25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35"/>
    </row>
    <row r="193" spans="1:25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35"/>
    </row>
    <row r="194" spans="1:25">
      <c r="A194" s="23" t="s">
        <v>170</v>
      </c>
      <c r="B194" s="12"/>
      <c r="C194" s="28">
        <v>1</v>
      </c>
      <c r="D194" s="14">
        <v>4</v>
      </c>
      <c r="E194" s="14"/>
      <c r="F194" s="14">
        <v>1</v>
      </c>
      <c r="G194" s="14">
        <v>1</v>
      </c>
      <c r="H194" s="14"/>
      <c r="I194" s="14"/>
      <c r="J194" s="14"/>
      <c r="K194" s="14">
        <v>6</v>
      </c>
      <c r="L194" s="14">
        <v>1</v>
      </c>
      <c r="M194" s="14">
        <v>1</v>
      </c>
      <c r="N194" s="14"/>
      <c r="O194" s="14"/>
      <c r="P194" s="14"/>
      <c r="Q194" s="14"/>
      <c r="R194" s="14"/>
      <c r="S194" s="14"/>
      <c r="T194" s="14"/>
      <c r="U194" s="14">
        <v>1</v>
      </c>
      <c r="V194" s="14"/>
      <c r="W194" s="14"/>
      <c r="X194" s="14">
        <v>1</v>
      </c>
      <c r="Y194" s="36">
        <v>17</v>
      </c>
    </row>
    <row r="195" spans="1:25">
      <c r="A195" s="22" t="s">
        <v>47</v>
      </c>
      <c r="B195" s="12"/>
      <c r="C195" s="29">
        <f>SUM(C194:C194)</f>
        <v>1</v>
      </c>
      <c r="D195" s="18">
        <f>SUM(D194:D194)</f>
        <v>4</v>
      </c>
      <c r="E195" s="18">
        <f>SUM(E194:E194)</f>
        <v>0</v>
      </c>
      <c r="F195" s="18">
        <f>SUM(F194:F194)</f>
        <v>1</v>
      </c>
      <c r="G195" s="18">
        <f>SUM(G194:G194)</f>
        <v>1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6</v>
      </c>
      <c r="L195" s="18">
        <f>SUM(L194:L194)</f>
        <v>1</v>
      </c>
      <c r="M195" s="18">
        <f>SUM(M194:M194)</f>
        <v>1</v>
      </c>
      <c r="N195" s="18">
        <f>SUM(N194:N194)</f>
        <v>0</v>
      </c>
      <c r="O195" s="18">
        <f>SUM(O194:O194)</f>
        <v>0</v>
      </c>
      <c r="P195" s="18">
        <f>SUM(P194:P194)</f>
        <v>0</v>
      </c>
      <c r="Q195" s="18">
        <f>SUM(Q194:Q194)</f>
        <v>0</v>
      </c>
      <c r="R195" s="18">
        <f>SUM(R194:R194)</f>
        <v>0</v>
      </c>
      <c r="S195" s="18">
        <f>SUM(S194:S194)</f>
        <v>0</v>
      </c>
      <c r="T195" s="18">
        <f>SUM(T194:T194)</f>
        <v>0</v>
      </c>
      <c r="U195" s="18">
        <f>SUM(U194:U194)</f>
        <v>1</v>
      </c>
      <c r="V195" s="18">
        <f>SUM(V194:V194)</f>
        <v>0</v>
      </c>
      <c r="W195" s="18">
        <f>SUM(W194:W194)</f>
        <v>0</v>
      </c>
      <c r="X195" s="18">
        <f>SUM(X194:X194)</f>
        <v>1</v>
      </c>
      <c r="Y195" s="37">
        <f>SUM(Y194:Y194)</f>
        <v>17</v>
      </c>
    </row>
    <row r="196" spans="1:25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35"/>
    </row>
    <row r="197" spans="1:25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35"/>
    </row>
    <row r="198" spans="1:25">
      <c r="A198" s="23" t="s">
        <v>170</v>
      </c>
      <c r="B198" s="12"/>
      <c r="C198" s="28"/>
      <c r="D198" s="14">
        <v>1</v>
      </c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>
        <v>1</v>
      </c>
      <c r="V198" s="14"/>
      <c r="W198" s="14"/>
      <c r="X198" s="14"/>
      <c r="Y198" s="36">
        <v>2</v>
      </c>
    </row>
    <row r="199" spans="1:25">
      <c r="A199" s="22" t="s">
        <v>47</v>
      </c>
      <c r="B199" s="12"/>
      <c r="C199" s="29">
        <f>SUM(C198:C198)</f>
        <v>0</v>
      </c>
      <c r="D199" s="18">
        <f>SUM(D198:D198)</f>
        <v>1</v>
      </c>
      <c r="E199" s="18">
        <f>SUM(E198:E198)</f>
        <v>0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18">
        <f>SUM(M198:M198)</f>
        <v>0</v>
      </c>
      <c r="N199" s="18">
        <f>SUM(N198:N198)</f>
        <v>0</v>
      </c>
      <c r="O199" s="18">
        <f>SUM(O198:O198)</f>
        <v>0</v>
      </c>
      <c r="P199" s="18">
        <f>SUM(P198:P198)</f>
        <v>0</v>
      </c>
      <c r="Q199" s="18">
        <f>SUM(Q198:Q198)</f>
        <v>0</v>
      </c>
      <c r="R199" s="18">
        <f>SUM(R198:R198)</f>
        <v>0</v>
      </c>
      <c r="S199" s="18">
        <f>SUM(S198:S198)</f>
        <v>0</v>
      </c>
      <c r="T199" s="18">
        <f>SUM(T198:T198)</f>
        <v>0</v>
      </c>
      <c r="U199" s="18">
        <f>SUM(U198:U198)</f>
        <v>1</v>
      </c>
      <c r="V199" s="18">
        <f>SUM(V198:V198)</f>
        <v>0</v>
      </c>
      <c r="W199" s="18">
        <f>SUM(W198:W198)</f>
        <v>0</v>
      </c>
      <c r="X199" s="18">
        <f>SUM(X198:X198)</f>
        <v>0</v>
      </c>
      <c r="Y199" s="37">
        <f>SUM(Y198:Y198)</f>
        <v>2</v>
      </c>
    </row>
    <row r="200" spans="1:25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35"/>
    </row>
    <row r="201" spans="1:25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35"/>
    </row>
    <row r="202" spans="1:25">
      <c r="A202" s="23" t="s">
        <v>170</v>
      </c>
      <c r="B202" s="12"/>
      <c r="C202" s="28">
        <v>0</v>
      </c>
      <c r="D202" s="14">
        <v>58</v>
      </c>
      <c r="E202" s="14">
        <v>4</v>
      </c>
      <c r="F202" s="14">
        <v>18</v>
      </c>
      <c r="G202" s="14"/>
      <c r="H202" s="14">
        <v>124</v>
      </c>
      <c r="I202" s="14"/>
      <c r="J202" s="14"/>
      <c r="K202" s="14">
        <v>44</v>
      </c>
      <c r="L202" s="14">
        <v>11</v>
      </c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36">
        <v>259</v>
      </c>
    </row>
    <row r="203" spans="1:25">
      <c r="A203" s="22" t="s">
        <v>47</v>
      </c>
      <c r="B203" s="12"/>
      <c r="C203" s="29">
        <f>SUM(C202:C202)</f>
        <v>0</v>
      </c>
      <c r="D203" s="18">
        <f>SUM(D202:D202)</f>
        <v>58</v>
      </c>
      <c r="E203" s="18">
        <f>SUM(E202:E202)</f>
        <v>4</v>
      </c>
      <c r="F203" s="18">
        <f>SUM(F202:F202)</f>
        <v>18</v>
      </c>
      <c r="G203" s="18">
        <f>SUM(G202:G202)</f>
        <v>0</v>
      </c>
      <c r="H203" s="18">
        <f>SUM(H202:H202)</f>
        <v>124</v>
      </c>
      <c r="I203" s="18">
        <f>SUM(I202:I202)</f>
        <v>0</v>
      </c>
      <c r="J203" s="18">
        <f>SUM(J202:J202)</f>
        <v>0</v>
      </c>
      <c r="K203" s="18">
        <f>SUM(K202:K202)</f>
        <v>44</v>
      </c>
      <c r="L203" s="18">
        <f>SUM(L202:L202)</f>
        <v>11</v>
      </c>
      <c r="M203" s="18">
        <f>SUM(M202:M202)</f>
        <v>0</v>
      </c>
      <c r="N203" s="18">
        <f>SUM(N202:N202)</f>
        <v>0</v>
      </c>
      <c r="O203" s="18">
        <f>SUM(O202:O202)</f>
        <v>0</v>
      </c>
      <c r="P203" s="18">
        <f>SUM(P202:P202)</f>
        <v>0</v>
      </c>
      <c r="Q203" s="18">
        <f>SUM(Q202:Q202)</f>
        <v>0</v>
      </c>
      <c r="R203" s="18">
        <f>SUM(R202:R202)</f>
        <v>0</v>
      </c>
      <c r="S203" s="18">
        <f>SUM(S202:S202)</f>
        <v>0</v>
      </c>
      <c r="T203" s="18">
        <f>SUM(T202:T202)</f>
        <v>0</v>
      </c>
      <c r="U203" s="18">
        <f>SUM(U202:U202)</f>
        <v>0</v>
      </c>
      <c r="V203" s="18">
        <f>SUM(V202:V202)</f>
        <v>0</v>
      </c>
      <c r="W203" s="18">
        <f>SUM(W202:W202)</f>
        <v>0</v>
      </c>
      <c r="X203" s="18">
        <f>SUM(X202:X202)</f>
        <v>0</v>
      </c>
      <c r="Y203" s="37">
        <f>SUM(Y202:Y202)</f>
        <v>259</v>
      </c>
    </row>
    <row r="204" spans="1:25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35"/>
    </row>
    <row r="205" spans="1:25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35"/>
    </row>
    <row r="206" spans="1:25">
      <c r="A206" s="23" t="s">
        <v>172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35"/>
    </row>
    <row r="207" spans="1:25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18">
        <f>SUM(M206:M206)</f>
        <v>0</v>
      </c>
      <c r="N207" s="18">
        <f>SUM(N206:N206)</f>
        <v>0</v>
      </c>
      <c r="O207" s="18">
        <f>SUM(O206:O206)</f>
        <v>0</v>
      </c>
      <c r="P207" s="18">
        <f>SUM(P206:P206)</f>
        <v>0</v>
      </c>
      <c r="Q207" s="18">
        <f>SUM(Q206:Q206)</f>
        <v>0</v>
      </c>
      <c r="R207" s="18">
        <f>SUM(R206:R206)</f>
        <v>0</v>
      </c>
      <c r="S207" s="18">
        <f>SUM(S206:S206)</f>
        <v>0</v>
      </c>
      <c r="T207" s="18">
        <f>SUM(T206:T206)</f>
        <v>0</v>
      </c>
      <c r="U207" s="18">
        <f>SUM(U206:U206)</f>
        <v>0</v>
      </c>
      <c r="V207" s="18">
        <f>SUM(V206:V206)</f>
        <v>0</v>
      </c>
      <c r="W207" s="18">
        <f>SUM(W206:W206)</f>
        <v>0</v>
      </c>
      <c r="X207" s="18">
        <f>SUM(X206:X206)</f>
        <v>0</v>
      </c>
      <c r="Y207" s="37">
        <f>SUM(Y206:Y206)</f>
        <v>0</v>
      </c>
    </row>
    <row r="208" spans="1:25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35"/>
    </row>
    <row r="209" spans="1:25">
      <c r="A209" s="22" t="s">
        <v>221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35"/>
    </row>
    <row r="210" spans="1:25">
      <c r="A210" s="23" t="s">
        <v>172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35"/>
    </row>
    <row r="211" spans="1:25">
      <c r="A211" s="22" t="s">
        <v>47</v>
      </c>
      <c r="B211" s="12"/>
      <c r="C211" s="29">
        <f>SUM(C210:C210)</f>
        <v>0</v>
      </c>
      <c r="D211" s="18">
        <f>SUM(D210:D210)</f>
        <v>0</v>
      </c>
      <c r="E211" s="18">
        <f>SUM(E210:E210)</f>
        <v>0</v>
      </c>
      <c r="F211" s="18">
        <f>SUM(F210:F210)</f>
        <v>0</v>
      </c>
      <c r="G211" s="18">
        <f>SUM(G210:G210)</f>
        <v>0</v>
      </c>
      <c r="H211" s="18">
        <f>SUM(H210:H210)</f>
        <v>0</v>
      </c>
      <c r="I211" s="18">
        <f>SUM(I210:I210)</f>
        <v>0</v>
      </c>
      <c r="J211" s="18">
        <f>SUM(J210:J210)</f>
        <v>0</v>
      </c>
      <c r="K211" s="18">
        <f>SUM(K210:K210)</f>
        <v>0</v>
      </c>
      <c r="L211" s="18">
        <f>SUM(L210:L210)</f>
        <v>0</v>
      </c>
      <c r="M211" s="18">
        <f>SUM(M210:M210)</f>
        <v>0</v>
      </c>
      <c r="N211" s="18">
        <f>SUM(N210:N210)</f>
        <v>0</v>
      </c>
      <c r="O211" s="18">
        <f>SUM(O210:O210)</f>
        <v>0</v>
      </c>
      <c r="P211" s="18">
        <f>SUM(P210:P210)</f>
        <v>0</v>
      </c>
      <c r="Q211" s="18">
        <f>SUM(Q210:Q210)</f>
        <v>0</v>
      </c>
      <c r="R211" s="18">
        <f>SUM(R210:R210)</f>
        <v>0</v>
      </c>
      <c r="S211" s="18">
        <f>SUM(S210:S210)</f>
        <v>0</v>
      </c>
      <c r="T211" s="18">
        <f>SUM(T210:T210)</f>
        <v>0</v>
      </c>
      <c r="U211" s="18">
        <f>SUM(U210:U210)</f>
        <v>0</v>
      </c>
      <c r="V211" s="18">
        <f>SUM(V210:V210)</f>
        <v>0</v>
      </c>
      <c r="W211" s="18">
        <f>SUM(W210:W210)</f>
        <v>0</v>
      </c>
      <c r="X211" s="18">
        <f>SUM(X210:X210)</f>
        <v>0</v>
      </c>
      <c r="Y211" s="37">
        <f>SUM(Y210:Y210)</f>
        <v>0</v>
      </c>
    </row>
    <row r="212" spans="1:25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35"/>
    </row>
    <row r="213" spans="1:25">
      <c r="A213" s="22" t="s">
        <v>222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35"/>
    </row>
    <row r="214" spans="1:25">
      <c r="A214" s="23" t="s">
        <v>172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35"/>
    </row>
    <row r="215" spans="1:25">
      <c r="A215" s="22" t="s">
        <v>47</v>
      </c>
      <c r="B215" s="12"/>
      <c r="C215" s="29">
        <f>SUM(C214:C214)</f>
        <v>0</v>
      </c>
      <c r="D215" s="18">
        <f>SUM(D214:D214)</f>
        <v>0</v>
      </c>
      <c r="E215" s="18">
        <f>SUM(E214:E214)</f>
        <v>0</v>
      </c>
      <c r="F215" s="18">
        <f>SUM(F214:F214)</f>
        <v>0</v>
      </c>
      <c r="G215" s="18">
        <f>SUM(G214:G214)</f>
        <v>0</v>
      </c>
      <c r="H215" s="18">
        <f>SUM(H214:H214)</f>
        <v>0</v>
      </c>
      <c r="I215" s="18">
        <f>SUM(I214:I214)</f>
        <v>0</v>
      </c>
      <c r="J215" s="18">
        <f>SUM(J214:J214)</f>
        <v>0</v>
      </c>
      <c r="K215" s="18">
        <f>SUM(K214:K214)</f>
        <v>0</v>
      </c>
      <c r="L215" s="18">
        <f>SUM(L214:L214)</f>
        <v>0</v>
      </c>
      <c r="M215" s="18">
        <f>SUM(M214:M214)</f>
        <v>0</v>
      </c>
      <c r="N215" s="18">
        <f>SUM(N214:N214)</f>
        <v>0</v>
      </c>
      <c r="O215" s="18">
        <f>SUM(O214:O214)</f>
        <v>0</v>
      </c>
      <c r="P215" s="18">
        <f>SUM(P214:P214)</f>
        <v>0</v>
      </c>
      <c r="Q215" s="18">
        <f>SUM(Q214:Q214)</f>
        <v>0</v>
      </c>
      <c r="R215" s="18">
        <f>SUM(R214:R214)</f>
        <v>0</v>
      </c>
      <c r="S215" s="18">
        <f>SUM(S214:S214)</f>
        <v>0</v>
      </c>
      <c r="T215" s="18">
        <f>SUM(T214:T214)</f>
        <v>0</v>
      </c>
      <c r="U215" s="18">
        <f>SUM(U214:U214)</f>
        <v>0</v>
      </c>
      <c r="V215" s="18">
        <f>SUM(V214:V214)</f>
        <v>0</v>
      </c>
      <c r="W215" s="18">
        <f>SUM(W214:W214)</f>
        <v>0</v>
      </c>
      <c r="X215" s="18">
        <f>SUM(X214:X214)</f>
        <v>0</v>
      </c>
      <c r="Y215" s="37">
        <f>SUM(Y214:Y214)</f>
        <v>0</v>
      </c>
    </row>
    <row r="216" spans="1:25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35"/>
    </row>
    <row r="217" spans="1:25">
      <c r="A217" s="22" t="s">
        <v>223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35"/>
    </row>
    <row r="218" spans="1:25">
      <c r="A218" s="23" t="s">
        <v>170</v>
      </c>
      <c r="B218" s="12"/>
      <c r="C218" s="28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36">
        <v>0</v>
      </c>
    </row>
    <row r="219" spans="1:25">
      <c r="A219" s="22" t="s">
        <v>47</v>
      </c>
      <c r="B219" s="12"/>
      <c r="C219" s="29">
        <f>SUM(C218:C218)</f>
        <v>0</v>
      </c>
      <c r="D219" s="18">
        <f>SUM(D218:D218)</f>
        <v>0</v>
      </c>
      <c r="E219" s="18">
        <f>SUM(E218:E218)</f>
        <v>0</v>
      </c>
      <c r="F219" s="18">
        <f>SUM(F218:F218)</f>
        <v>0</v>
      </c>
      <c r="G219" s="18">
        <f>SUM(G218:G218)</f>
        <v>0</v>
      </c>
      <c r="H219" s="18">
        <f>SUM(H218:H218)</f>
        <v>0</v>
      </c>
      <c r="I219" s="18">
        <f>SUM(I218:I218)</f>
        <v>0</v>
      </c>
      <c r="J219" s="18">
        <f>SUM(J218:J218)</f>
        <v>0</v>
      </c>
      <c r="K219" s="18">
        <f>SUM(K218:K218)</f>
        <v>0</v>
      </c>
      <c r="L219" s="18">
        <f>SUM(L218:L218)</f>
        <v>0</v>
      </c>
      <c r="M219" s="18">
        <f>SUM(M218:M218)</f>
        <v>0</v>
      </c>
      <c r="N219" s="18">
        <f>SUM(N218:N218)</f>
        <v>0</v>
      </c>
      <c r="O219" s="18">
        <f>SUM(O218:O218)</f>
        <v>0</v>
      </c>
      <c r="P219" s="18">
        <f>SUM(P218:P218)</f>
        <v>0</v>
      </c>
      <c r="Q219" s="18">
        <f>SUM(Q218:Q218)</f>
        <v>0</v>
      </c>
      <c r="R219" s="18">
        <f>SUM(R218:R218)</f>
        <v>0</v>
      </c>
      <c r="S219" s="18">
        <f>SUM(S218:S218)</f>
        <v>0</v>
      </c>
      <c r="T219" s="18">
        <f>SUM(T218:T218)</f>
        <v>0</v>
      </c>
      <c r="U219" s="18">
        <f>SUM(U218:U218)</f>
        <v>0</v>
      </c>
      <c r="V219" s="18">
        <f>SUM(V218:V218)</f>
        <v>0</v>
      </c>
      <c r="W219" s="18">
        <f>SUM(W218:W218)</f>
        <v>0</v>
      </c>
      <c r="X219" s="18">
        <f>SUM(X218:X218)</f>
        <v>0</v>
      </c>
      <c r="Y219" s="37">
        <f>SUM(Y218:Y218)</f>
        <v>0</v>
      </c>
    </row>
    <row r="220" spans="1:25">
      <c r="A220" s="21"/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35"/>
    </row>
    <row r="221" spans="1:25">
      <c r="A221" s="22" t="s">
        <v>224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35"/>
    </row>
    <row r="222" spans="1:25">
      <c r="A222" s="23" t="s">
        <v>170</v>
      </c>
      <c r="B222" s="12"/>
      <c r="C222" s="28"/>
      <c r="D222" s="14">
        <v>27</v>
      </c>
      <c r="E222" s="14"/>
      <c r="F222" s="14">
        <v>1</v>
      </c>
      <c r="G222" s="14"/>
      <c r="H222" s="14">
        <v>7</v>
      </c>
      <c r="I222" s="14"/>
      <c r="J222" s="14"/>
      <c r="K222" s="14">
        <v>7</v>
      </c>
      <c r="L222" s="14">
        <v>6</v>
      </c>
      <c r="M222" s="14">
        <v>2</v>
      </c>
      <c r="N222" s="14"/>
      <c r="O222" s="14"/>
      <c r="P222" s="14"/>
      <c r="Q222" s="14"/>
      <c r="R222" s="14"/>
      <c r="S222" s="14"/>
      <c r="T222" s="14">
        <v>2</v>
      </c>
      <c r="U222" s="14"/>
      <c r="V222" s="14"/>
      <c r="W222" s="14"/>
      <c r="X222" s="14"/>
      <c r="Y222" s="36">
        <v>52</v>
      </c>
    </row>
    <row r="223" spans="1:25">
      <c r="A223" s="22" t="s">
        <v>47</v>
      </c>
      <c r="B223" s="12"/>
      <c r="C223" s="29">
        <f>SUM(C222:C222)</f>
        <v>0</v>
      </c>
      <c r="D223" s="18">
        <f>SUM(D222:D222)</f>
        <v>27</v>
      </c>
      <c r="E223" s="18">
        <f>SUM(E222:E222)</f>
        <v>0</v>
      </c>
      <c r="F223" s="18">
        <f>SUM(F222:F222)</f>
        <v>1</v>
      </c>
      <c r="G223" s="18">
        <f>SUM(G222:G222)</f>
        <v>0</v>
      </c>
      <c r="H223" s="18">
        <f>SUM(H222:H222)</f>
        <v>7</v>
      </c>
      <c r="I223" s="18">
        <f>SUM(I222:I222)</f>
        <v>0</v>
      </c>
      <c r="J223" s="18">
        <f>SUM(J222:J222)</f>
        <v>0</v>
      </c>
      <c r="K223" s="18">
        <f>SUM(K222:K222)</f>
        <v>7</v>
      </c>
      <c r="L223" s="18">
        <f>SUM(L222:L222)</f>
        <v>6</v>
      </c>
      <c r="M223" s="18">
        <f>SUM(M222:M222)</f>
        <v>2</v>
      </c>
      <c r="N223" s="18">
        <f>SUM(N222:N222)</f>
        <v>0</v>
      </c>
      <c r="O223" s="18">
        <f>SUM(O222:O222)</f>
        <v>0</v>
      </c>
      <c r="P223" s="18">
        <f>SUM(P222:P222)</f>
        <v>0</v>
      </c>
      <c r="Q223" s="18">
        <f>SUM(Q222:Q222)</f>
        <v>0</v>
      </c>
      <c r="R223" s="18">
        <f>SUM(R222:R222)</f>
        <v>0</v>
      </c>
      <c r="S223" s="18">
        <f>SUM(S222:S222)</f>
        <v>0</v>
      </c>
      <c r="T223" s="18">
        <f>SUM(T222:T222)</f>
        <v>2</v>
      </c>
      <c r="U223" s="18">
        <f>SUM(U222:U222)</f>
        <v>0</v>
      </c>
      <c r="V223" s="18">
        <f>SUM(V222:V222)</f>
        <v>0</v>
      </c>
      <c r="W223" s="18">
        <f>SUM(W222:W222)</f>
        <v>0</v>
      </c>
      <c r="X223" s="18">
        <f>SUM(X222:X222)</f>
        <v>0</v>
      </c>
      <c r="Y223" s="37">
        <f>SUM(Y222:Y222)</f>
        <v>52</v>
      </c>
    </row>
    <row r="224" spans="1:25">
      <c r="A224" s="21"/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35"/>
    </row>
    <row r="225" spans="1:25">
      <c r="A225" s="22" t="s">
        <v>225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35"/>
    </row>
    <row r="226" spans="1:25">
      <c r="A226" s="23" t="s">
        <v>170</v>
      </c>
      <c r="B226" s="12"/>
      <c r="C226" s="28"/>
      <c r="D226" s="14">
        <v>3</v>
      </c>
      <c r="E226" s="14"/>
      <c r="F226" s="14"/>
      <c r="G226" s="14"/>
      <c r="H226" s="14"/>
      <c r="I226" s="14"/>
      <c r="J226" s="14"/>
      <c r="K226" s="14">
        <v>1</v>
      </c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>
        <v>1</v>
      </c>
      <c r="X226" s="14"/>
      <c r="Y226" s="36">
        <v>5</v>
      </c>
    </row>
    <row r="227" spans="1:25">
      <c r="A227" s="22" t="s">
        <v>47</v>
      </c>
      <c r="B227" s="12"/>
      <c r="C227" s="29">
        <f>SUM(C226:C226)</f>
        <v>0</v>
      </c>
      <c r="D227" s="18">
        <f>SUM(D226:D226)</f>
        <v>3</v>
      </c>
      <c r="E227" s="18">
        <f>SUM(E226:E226)</f>
        <v>0</v>
      </c>
      <c r="F227" s="18">
        <f>SUM(F226:F226)</f>
        <v>0</v>
      </c>
      <c r="G227" s="18">
        <f>SUM(G226:G226)</f>
        <v>0</v>
      </c>
      <c r="H227" s="18">
        <f>SUM(H226:H226)</f>
        <v>0</v>
      </c>
      <c r="I227" s="18">
        <f>SUM(I226:I226)</f>
        <v>0</v>
      </c>
      <c r="J227" s="18">
        <f>SUM(J226:J226)</f>
        <v>0</v>
      </c>
      <c r="K227" s="18">
        <f>SUM(K226:K226)</f>
        <v>1</v>
      </c>
      <c r="L227" s="18">
        <f>SUM(L226:L226)</f>
        <v>0</v>
      </c>
      <c r="M227" s="18">
        <f>SUM(M226:M226)</f>
        <v>0</v>
      </c>
      <c r="N227" s="18">
        <f>SUM(N226:N226)</f>
        <v>0</v>
      </c>
      <c r="O227" s="18">
        <f>SUM(O226:O226)</f>
        <v>0</v>
      </c>
      <c r="P227" s="18">
        <f>SUM(P226:P226)</f>
        <v>0</v>
      </c>
      <c r="Q227" s="18">
        <f>SUM(Q226:Q226)</f>
        <v>0</v>
      </c>
      <c r="R227" s="18">
        <f>SUM(R226:R226)</f>
        <v>0</v>
      </c>
      <c r="S227" s="18">
        <f>SUM(S226:S226)</f>
        <v>0</v>
      </c>
      <c r="T227" s="18">
        <f>SUM(T226:T226)</f>
        <v>0</v>
      </c>
      <c r="U227" s="18">
        <f>SUM(U226:U226)</f>
        <v>0</v>
      </c>
      <c r="V227" s="18">
        <f>SUM(V226:V226)</f>
        <v>0</v>
      </c>
      <c r="W227" s="18">
        <f>SUM(W226:W226)</f>
        <v>1</v>
      </c>
      <c r="X227" s="18">
        <f>SUM(X226:X226)</f>
        <v>0</v>
      </c>
      <c r="Y227" s="37">
        <f>SUM(Y226:Y226)</f>
        <v>5</v>
      </c>
    </row>
    <row r="228" spans="1:25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35"/>
    </row>
    <row r="229" spans="1:25">
      <c r="A229" s="24" t="s">
        <v>103</v>
      </c>
      <c r="B229" s="13"/>
      <c r="C229" s="30">
        <f>C195+C199+C203+C207+C211+C215+C219+C223+C227</f>
        <v>1</v>
      </c>
      <c r="D229" s="19">
        <f>D195+D199+D203+D207+D211+D215+D219+D223+D227</f>
        <v>93</v>
      </c>
      <c r="E229" s="19">
        <f>E195+E199+E203+E207+E211+E215+E219+E223+E227</f>
        <v>4</v>
      </c>
      <c r="F229" s="19">
        <f>F195+F199+F203+F207+F211+F215+F219+F223+F227</f>
        <v>20</v>
      </c>
      <c r="G229" s="19">
        <f>G195+G199+G203+G207+G211+G215+G219+G223+G227</f>
        <v>1</v>
      </c>
      <c r="H229" s="19">
        <f>H195+H199+H203+H207+H211+H215+H219+H223+H227</f>
        <v>131</v>
      </c>
      <c r="I229" s="19">
        <f>I195+I199+I203+I207+I211+I215+I219+I223+I227</f>
        <v>0</v>
      </c>
      <c r="J229" s="19">
        <f>J195+J199+J203+J207+J211+J215+J219+J223+J227</f>
        <v>0</v>
      </c>
      <c r="K229" s="19">
        <f>K195+K199+K203+K207+K211+K215+K219+K223+K227</f>
        <v>58</v>
      </c>
      <c r="L229" s="19">
        <f>L195+L199+L203+L207+L211+L215+L219+L223+L227</f>
        <v>18</v>
      </c>
      <c r="M229" s="19">
        <f>M195+M199+M203+M207+M211+M215+M219+M223+M227</f>
        <v>3</v>
      </c>
      <c r="N229" s="19">
        <f>N195+N199+N203+N207+N211+N215+N219+N223+N227</f>
        <v>0</v>
      </c>
      <c r="O229" s="19">
        <f>O195+O199+O203+O207+O211+O215+O219+O223+O227</f>
        <v>0</v>
      </c>
      <c r="P229" s="19">
        <f>P195+P199+P203+P207+P211+P215+P219+P223+P227</f>
        <v>0</v>
      </c>
      <c r="Q229" s="19">
        <f>Q195+Q199+Q203+Q207+Q211+Q215+Q219+Q223+Q227</f>
        <v>0</v>
      </c>
      <c r="R229" s="19">
        <f>R195+R199+R203+R207+R211+R215+R219+R223+R227</f>
        <v>0</v>
      </c>
      <c r="S229" s="19">
        <f>S195+S199+S203+S207+S211+S215+S219+S223+S227</f>
        <v>0</v>
      </c>
      <c r="T229" s="19">
        <f>T195+T199+T203+T207+T211+T215+T219+T223+T227</f>
        <v>2</v>
      </c>
      <c r="U229" s="19">
        <f>U195+U199+U203+U207+U211+U215+U219+U223+U227</f>
        <v>2</v>
      </c>
      <c r="V229" s="19">
        <f>V195+V199+V203+V207+V211+V215+V219+V223+V227</f>
        <v>0</v>
      </c>
      <c r="W229" s="19">
        <f>W195+W199+W203+W207+W211+W215+W219+W223+W227</f>
        <v>1</v>
      </c>
      <c r="X229" s="19">
        <f>X195+X199+X203+X207+X211+X215+X219+X223+X227</f>
        <v>1</v>
      </c>
      <c r="Y229" s="38">
        <f>Y195+Y199+Y203+Y207+Y211+Y215+Y219+Y223+Y227</f>
        <v>335</v>
      </c>
    </row>
    <row r="230" spans="1:25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35"/>
    </row>
    <row r="231" spans="1:25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35"/>
    </row>
    <row r="232" spans="1:25">
      <c r="A232" s="23" t="s">
        <v>170</v>
      </c>
      <c r="B232" s="12"/>
      <c r="C232" s="28"/>
      <c r="D232" s="14">
        <v>23</v>
      </c>
      <c r="E232" s="14"/>
      <c r="F232" s="14"/>
      <c r="G232" s="14">
        <v>51</v>
      </c>
      <c r="H232" s="14"/>
      <c r="I232" s="14"/>
      <c r="J232" s="14"/>
      <c r="K232" s="14">
        <v>46</v>
      </c>
      <c r="L232" s="14">
        <v>22</v>
      </c>
      <c r="M232" s="14">
        <v>1</v>
      </c>
      <c r="N232" s="14"/>
      <c r="O232" s="14"/>
      <c r="P232" s="14">
        <v>1</v>
      </c>
      <c r="Q232" s="14"/>
      <c r="R232" s="14"/>
      <c r="S232" s="14"/>
      <c r="T232" s="14"/>
      <c r="U232" s="14"/>
      <c r="V232" s="14"/>
      <c r="W232" s="14"/>
      <c r="X232" s="14"/>
      <c r="Y232" s="36">
        <v>144</v>
      </c>
    </row>
    <row r="233" spans="1:25">
      <c r="A233" s="22" t="s">
        <v>47</v>
      </c>
      <c r="B233" s="12"/>
      <c r="C233" s="29">
        <f>SUM(C232:C232)</f>
        <v>0</v>
      </c>
      <c r="D233" s="18">
        <f>SUM(D232:D232)</f>
        <v>23</v>
      </c>
      <c r="E233" s="18">
        <f>SUM(E232:E232)</f>
        <v>0</v>
      </c>
      <c r="F233" s="18">
        <f>SUM(F232:F232)</f>
        <v>0</v>
      </c>
      <c r="G233" s="18">
        <f>SUM(G232:G232)</f>
        <v>51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46</v>
      </c>
      <c r="L233" s="18">
        <f>SUM(L232:L232)</f>
        <v>22</v>
      </c>
      <c r="M233" s="18">
        <f>SUM(M232:M232)</f>
        <v>1</v>
      </c>
      <c r="N233" s="18">
        <f>SUM(N232:N232)</f>
        <v>0</v>
      </c>
      <c r="O233" s="18">
        <f>SUM(O232:O232)</f>
        <v>0</v>
      </c>
      <c r="P233" s="18">
        <f>SUM(P232:P232)</f>
        <v>1</v>
      </c>
      <c r="Q233" s="18">
        <f>SUM(Q232:Q232)</f>
        <v>0</v>
      </c>
      <c r="R233" s="18">
        <f>SUM(R232:R232)</f>
        <v>0</v>
      </c>
      <c r="S233" s="18">
        <f>SUM(S232:S232)</f>
        <v>0</v>
      </c>
      <c r="T233" s="18">
        <f>SUM(T232:T232)</f>
        <v>0</v>
      </c>
      <c r="U233" s="18">
        <f>SUM(U232:U232)</f>
        <v>0</v>
      </c>
      <c r="V233" s="18">
        <f>SUM(V232:V232)</f>
        <v>0</v>
      </c>
      <c r="W233" s="18">
        <f>SUM(W232:W232)</f>
        <v>0</v>
      </c>
      <c r="X233" s="18">
        <f>SUM(X232:X232)</f>
        <v>0</v>
      </c>
      <c r="Y233" s="37">
        <f>SUM(Y232:Y232)</f>
        <v>144</v>
      </c>
    </row>
    <row r="234" spans="1:25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35"/>
    </row>
    <row r="235" spans="1:25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35"/>
    </row>
    <row r="236" spans="1:25">
      <c r="A236" s="23" t="s">
        <v>170</v>
      </c>
      <c r="B236" s="12"/>
      <c r="C236" s="28"/>
      <c r="D236" s="14">
        <v>32</v>
      </c>
      <c r="E236" s="14"/>
      <c r="F236" s="14">
        <v>5</v>
      </c>
      <c r="G236" s="14">
        <v>4</v>
      </c>
      <c r="H236" s="14">
        <v>22</v>
      </c>
      <c r="I236" s="14"/>
      <c r="J236" s="14"/>
      <c r="K236" s="14">
        <v>28</v>
      </c>
      <c r="L236" s="14">
        <v>7</v>
      </c>
      <c r="M236" s="14">
        <v>3</v>
      </c>
      <c r="N236" s="14">
        <v>1</v>
      </c>
      <c r="O236" s="14">
        <v>1</v>
      </c>
      <c r="P236" s="14">
        <v>4</v>
      </c>
      <c r="Q236" s="14"/>
      <c r="R236" s="14"/>
      <c r="S236" s="14"/>
      <c r="T236" s="14">
        <v>1</v>
      </c>
      <c r="U236" s="14">
        <v>1</v>
      </c>
      <c r="V236" s="14"/>
      <c r="W236" s="14"/>
      <c r="X236" s="14"/>
      <c r="Y236" s="36">
        <v>109</v>
      </c>
    </row>
    <row r="237" spans="1:25">
      <c r="A237" s="22" t="s">
        <v>47</v>
      </c>
      <c r="B237" s="12"/>
      <c r="C237" s="29">
        <f>SUM(C236:C236)</f>
        <v>0</v>
      </c>
      <c r="D237" s="18">
        <f>SUM(D236:D236)</f>
        <v>32</v>
      </c>
      <c r="E237" s="18">
        <f>SUM(E236:E236)</f>
        <v>0</v>
      </c>
      <c r="F237" s="18">
        <f>SUM(F236:F236)</f>
        <v>5</v>
      </c>
      <c r="G237" s="18">
        <f>SUM(G236:G236)</f>
        <v>4</v>
      </c>
      <c r="H237" s="18">
        <f>SUM(H236:H236)</f>
        <v>22</v>
      </c>
      <c r="I237" s="18">
        <f>SUM(I236:I236)</f>
        <v>0</v>
      </c>
      <c r="J237" s="18">
        <f>SUM(J236:J236)</f>
        <v>0</v>
      </c>
      <c r="K237" s="18">
        <f>SUM(K236:K236)</f>
        <v>28</v>
      </c>
      <c r="L237" s="18">
        <f>SUM(L236:L236)</f>
        <v>7</v>
      </c>
      <c r="M237" s="18">
        <f>SUM(M236:M236)</f>
        <v>3</v>
      </c>
      <c r="N237" s="18">
        <f>SUM(N236:N236)</f>
        <v>1</v>
      </c>
      <c r="O237" s="18">
        <f>SUM(O236:O236)</f>
        <v>1</v>
      </c>
      <c r="P237" s="18">
        <f>SUM(P236:P236)</f>
        <v>4</v>
      </c>
      <c r="Q237" s="18">
        <f>SUM(Q236:Q236)</f>
        <v>0</v>
      </c>
      <c r="R237" s="18">
        <f>SUM(R236:R236)</f>
        <v>0</v>
      </c>
      <c r="S237" s="18">
        <f>SUM(S236:S236)</f>
        <v>0</v>
      </c>
      <c r="T237" s="18">
        <f>SUM(T236:T236)</f>
        <v>1</v>
      </c>
      <c r="U237" s="18">
        <f>SUM(U236:U236)</f>
        <v>1</v>
      </c>
      <c r="V237" s="18">
        <f>SUM(V236:V236)</f>
        <v>0</v>
      </c>
      <c r="W237" s="18">
        <f>SUM(W236:W236)</f>
        <v>0</v>
      </c>
      <c r="X237" s="18">
        <f>SUM(X236:X236)</f>
        <v>0</v>
      </c>
      <c r="Y237" s="37">
        <f>SUM(Y236:Y236)</f>
        <v>109</v>
      </c>
    </row>
    <row r="238" spans="1:25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35"/>
    </row>
    <row r="239" spans="1:25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35"/>
    </row>
    <row r="240" spans="1:25">
      <c r="A240" s="23" t="s">
        <v>172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35"/>
    </row>
    <row r="241" spans="1:25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18">
        <f>SUM(M240:M240)</f>
        <v>0</v>
      </c>
      <c r="N241" s="18">
        <f>SUM(N240:N240)</f>
        <v>0</v>
      </c>
      <c r="O241" s="18">
        <f>SUM(O240:O240)</f>
        <v>0</v>
      </c>
      <c r="P241" s="18">
        <f>SUM(P240:P240)</f>
        <v>0</v>
      </c>
      <c r="Q241" s="18">
        <f>SUM(Q240:Q240)</f>
        <v>0</v>
      </c>
      <c r="R241" s="18">
        <f>SUM(R240:R240)</f>
        <v>0</v>
      </c>
      <c r="S241" s="18">
        <f>SUM(S240:S240)</f>
        <v>0</v>
      </c>
      <c r="T241" s="18">
        <f>SUM(T240:T240)</f>
        <v>0</v>
      </c>
      <c r="U241" s="18">
        <f>SUM(U240:U240)</f>
        <v>0</v>
      </c>
      <c r="V241" s="18">
        <f>SUM(V240:V240)</f>
        <v>0</v>
      </c>
      <c r="W241" s="18">
        <f>SUM(W240:W240)</f>
        <v>0</v>
      </c>
      <c r="X241" s="18">
        <f>SUM(X240:X240)</f>
        <v>0</v>
      </c>
      <c r="Y241" s="37">
        <f>SUM(Y240:Y240)</f>
        <v>0</v>
      </c>
    </row>
    <row r="242" spans="1:25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35"/>
    </row>
    <row r="243" spans="1:25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35"/>
    </row>
    <row r="244" spans="1:25">
      <c r="A244" s="23" t="s">
        <v>172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35"/>
    </row>
    <row r="245" spans="1:25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18">
        <f>SUM(M244:M244)</f>
        <v>0</v>
      </c>
      <c r="N245" s="18">
        <f>SUM(N244:N244)</f>
        <v>0</v>
      </c>
      <c r="O245" s="18">
        <f>SUM(O244:O244)</f>
        <v>0</v>
      </c>
      <c r="P245" s="18">
        <f>SUM(P244:P244)</f>
        <v>0</v>
      </c>
      <c r="Q245" s="18">
        <f>SUM(Q244:Q244)</f>
        <v>0</v>
      </c>
      <c r="R245" s="18">
        <f>SUM(R244:R244)</f>
        <v>0</v>
      </c>
      <c r="S245" s="18">
        <f>SUM(S244:S244)</f>
        <v>0</v>
      </c>
      <c r="T245" s="18">
        <f>SUM(T244:T244)</f>
        <v>0</v>
      </c>
      <c r="U245" s="18">
        <f>SUM(U244:U244)</f>
        <v>0</v>
      </c>
      <c r="V245" s="18">
        <f>SUM(V244:V244)</f>
        <v>0</v>
      </c>
      <c r="W245" s="18">
        <f>SUM(W244:W244)</f>
        <v>0</v>
      </c>
      <c r="X245" s="18">
        <f>SUM(X244:X244)</f>
        <v>0</v>
      </c>
      <c r="Y245" s="37">
        <f>SUM(Y244:Y244)</f>
        <v>0</v>
      </c>
    </row>
    <row r="246" spans="1:25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35"/>
    </row>
    <row r="247" spans="1:25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35"/>
    </row>
    <row r="248" spans="1:25">
      <c r="A248" s="23" t="s">
        <v>170</v>
      </c>
      <c r="B248" s="12"/>
      <c r="C248" s="28"/>
      <c r="D248" s="14">
        <v>85</v>
      </c>
      <c r="E248" s="14"/>
      <c r="F248" s="14">
        <v>16</v>
      </c>
      <c r="G248" s="14"/>
      <c r="H248" s="14">
        <v>67</v>
      </c>
      <c r="I248" s="14">
        <v>0</v>
      </c>
      <c r="J248" s="14">
        <v>0</v>
      </c>
      <c r="K248" s="14">
        <v>45</v>
      </c>
      <c r="L248" s="14">
        <v>56</v>
      </c>
      <c r="M248" s="14">
        <v>0</v>
      </c>
      <c r="N248" s="14">
        <v>0</v>
      </c>
      <c r="O248" s="14">
        <v>5</v>
      </c>
      <c r="P248" s="14"/>
      <c r="Q248" s="14"/>
      <c r="R248" s="14"/>
      <c r="S248" s="14"/>
      <c r="T248" s="14"/>
      <c r="U248" s="14"/>
      <c r="V248" s="14"/>
      <c r="W248" s="14"/>
      <c r="X248" s="14">
        <v>3</v>
      </c>
      <c r="Y248" s="36">
        <v>277</v>
      </c>
    </row>
    <row r="249" spans="1:25">
      <c r="A249" s="22" t="s">
        <v>47</v>
      </c>
      <c r="B249" s="12"/>
      <c r="C249" s="29">
        <f>SUM(C248:C248)</f>
        <v>0</v>
      </c>
      <c r="D249" s="18">
        <f>SUM(D248:D248)</f>
        <v>85</v>
      </c>
      <c r="E249" s="18">
        <f>SUM(E248:E248)</f>
        <v>0</v>
      </c>
      <c r="F249" s="18">
        <f>SUM(F248:F248)</f>
        <v>16</v>
      </c>
      <c r="G249" s="18">
        <f>SUM(G248:G248)</f>
        <v>0</v>
      </c>
      <c r="H249" s="18">
        <f>SUM(H248:H248)</f>
        <v>67</v>
      </c>
      <c r="I249" s="18">
        <f>SUM(I248:I248)</f>
        <v>0</v>
      </c>
      <c r="J249" s="18">
        <f>SUM(J248:J248)</f>
        <v>0</v>
      </c>
      <c r="K249" s="18">
        <f>SUM(K248:K248)</f>
        <v>45</v>
      </c>
      <c r="L249" s="18">
        <f>SUM(L248:L248)</f>
        <v>56</v>
      </c>
      <c r="M249" s="18">
        <f>SUM(M248:M248)</f>
        <v>0</v>
      </c>
      <c r="N249" s="18">
        <f>SUM(N248:N248)</f>
        <v>0</v>
      </c>
      <c r="O249" s="18">
        <f>SUM(O248:O248)</f>
        <v>5</v>
      </c>
      <c r="P249" s="18">
        <f>SUM(P248:P248)</f>
        <v>0</v>
      </c>
      <c r="Q249" s="18">
        <f>SUM(Q248:Q248)</f>
        <v>0</v>
      </c>
      <c r="R249" s="18">
        <f>SUM(R248:R248)</f>
        <v>0</v>
      </c>
      <c r="S249" s="18">
        <f>SUM(S248:S248)</f>
        <v>0</v>
      </c>
      <c r="T249" s="18">
        <f>SUM(T248:T248)</f>
        <v>0</v>
      </c>
      <c r="U249" s="18">
        <f>SUM(U248:U248)</f>
        <v>0</v>
      </c>
      <c r="V249" s="18">
        <f>SUM(V248:V248)</f>
        <v>0</v>
      </c>
      <c r="W249" s="18">
        <f>SUM(W248:W248)</f>
        <v>0</v>
      </c>
      <c r="X249" s="18">
        <f>SUM(X248:X248)</f>
        <v>3</v>
      </c>
      <c r="Y249" s="37">
        <f>SUM(Y248:Y248)</f>
        <v>277</v>
      </c>
    </row>
    <row r="250" spans="1:25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35"/>
    </row>
    <row r="251" spans="1:25">
      <c r="A251" s="22" t="s">
        <v>231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35"/>
    </row>
    <row r="252" spans="1:25">
      <c r="A252" s="23" t="s">
        <v>172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35"/>
    </row>
    <row r="253" spans="1:25">
      <c r="A253" s="22" t="s">
        <v>47</v>
      </c>
      <c r="B253" s="12"/>
      <c r="C253" s="29">
        <f>SUM(C252:C252)</f>
        <v>0</v>
      </c>
      <c r="D253" s="18">
        <f>SUM(D252:D252)</f>
        <v>0</v>
      </c>
      <c r="E253" s="18">
        <f>SUM(E252:E252)</f>
        <v>0</v>
      </c>
      <c r="F253" s="18">
        <f>SUM(F252:F252)</f>
        <v>0</v>
      </c>
      <c r="G253" s="18">
        <f>SUM(G252:G252)</f>
        <v>0</v>
      </c>
      <c r="H253" s="18">
        <f>SUM(H252:H252)</f>
        <v>0</v>
      </c>
      <c r="I253" s="18">
        <f>SUM(I252:I252)</f>
        <v>0</v>
      </c>
      <c r="J253" s="18">
        <f>SUM(J252:J252)</f>
        <v>0</v>
      </c>
      <c r="K253" s="18">
        <f>SUM(K252:K252)</f>
        <v>0</v>
      </c>
      <c r="L253" s="18">
        <f>SUM(L252:L252)</f>
        <v>0</v>
      </c>
      <c r="M253" s="18">
        <f>SUM(M252:M252)</f>
        <v>0</v>
      </c>
      <c r="N253" s="18">
        <f>SUM(N252:N252)</f>
        <v>0</v>
      </c>
      <c r="O253" s="18">
        <f>SUM(O252:O252)</f>
        <v>0</v>
      </c>
      <c r="P253" s="18">
        <f>SUM(P252:P252)</f>
        <v>0</v>
      </c>
      <c r="Q253" s="18">
        <f>SUM(Q252:Q252)</f>
        <v>0</v>
      </c>
      <c r="R253" s="18">
        <f>SUM(R252:R252)</f>
        <v>0</v>
      </c>
      <c r="S253" s="18">
        <f>SUM(S252:S252)</f>
        <v>0</v>
      </c>
      <c r="T253" s="18">
        <f>SUM(T252:T252)</f>
        <v>0</v>
      </c>
      <c r="U253" s="18">
        <f>SUM(U252:U252)</f>
        <v>0</v>
      </c>
      <c r="V253" s="18">
        <f>SUM(V252:V252)</f>
        <v>0</v>
      </c>
      <c r="W253" s="18">
        <f>SUM(W252:W252)</f>
        <v>0</v>
      </c>
      <c r="X253" s="18">
        <f>SUM(X252:X252)</f>
        <v>0</v>
      </c>
      <c r="Y253" s="37">
        <f>SUM(Y252:Y252)</f>
        <v>0</v>
      </c>
    </row>
    <row r="254" spans="1:25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35"/>
    </row>
    <row r="255" spans="1:25">
      <c r="A255" s="22" t="s">
        <v>232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35"/>
    </row>
    <row r="256" spans="1:25">
      <c r="A256" s="23" t="s">
        <v>172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35"/>
    </row>
    <row r="257" spans="1:25">
      <c r="A257" s="22" t="s">
        <v>47</v>
      </c>
      <c r="B257" s="12"/>
      <c r="C257" s="29">
        <f>SUM(C256:C256)</f>
        <v>0</v>
      </c>
      <c r="D257" s="18">
        <f>SUM(D256:D256)</f>
        <v>0</v>
      </c>
      <c r="E257" s="18">
        <f>SUM(E256:E256)</f>
        <v>0</v>
      </c>
      <c r="F257" s="18">
        <f>SUM(F256:F256)</f>
        <v>0</v>
      </c>
      <c r="G257" s="18">
        <f>SUM(G256:G256)</f>
        <v>0</v>
      </c>
      <c r="H257" s="18">
        <f>SUM(H256:H256)</f>
        <v>0</v>
      </c>
      <c r="I257" s="18">
        <f>SUM(I256:I256)</f>
        <v>0</v>
      </c>
      <c r="J257" s="18">
        <f>SUM(J256:J256)</f>
        <v>0</v>
      </c>
      <c r="K257" s="18">
        <f>SUM(K256:K256)</f>
        <v>0</v>
      </c>
      <c r="L257" s="18">
        <f>SUM(L256:L256)</f>
        <v>0</v>
      </c>
      <c r="M257" s="18">
        <f>SUM(M256:M256)</f>
        <v>0</v>
      </c>
      <c r="N257" s="18">
        <f>SUM(N256:N256)</f>
        <v>0</v>
      </c>
      <c r="O257" s="18">
        <f>SUM(O256:O256)</f>
        <v>0</v>
      </c>
      <c r="P257" s="18">
        <f>SUM(P256:P256)</f>
        <v>0</v>
      </c>
      <c r="Q257" s="18">
        <f>SUM(Q256:Q256)</f>
        <v>0</v>
      </c>
      <c r="R257" s="18">
        <f>SUM(R256:R256)</f>
        <v>0</v>
      </c>
      <c r="S257" s="18">
        <f>SUM(S256:S256)</f>
        <v>0</v>
      </c>
      <c r="T257" s="18">
        <f>SUM(T256:T256)</f>
        <v>0</v>
      </c>
      <c r="U257" s="18">
        <f>SUM(U256:U256)</f>
        <v>0</v>
      </c>
      <c r="V257" s="18">
        <f>SUM(V256:V256)</f>
        <v>0</v>
      </c>
      <c r="W257" s="18">
        <f>SUM(W256:W256)</f>
        <v>0</v>
      </c>
      <c r="X257" s="18">
        <f>SUM(X256:X256)</f>
        <v>0</v>
      </c>
      <c r="Y257" s="37">
        <f>SUM(Y256:Y256)</f>
        <v>0</v>
      </c>
    </row>
    <row r="258" spans="1:25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35"/>
    </row>
    <row r="259" spans="1:25">
      <c r="A259" s="22" t="s">
        <v>233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35"/>
    </row>
    <row r="260" spans="1:25">
      <c r="A260" s="23" t="s">
        <v>170</v>
      </c>
      <c r="B260" s="12"/>
      <c r="C260" s="28">
        <v>1</v>
      </c>
      <c r="D260" s="14">
        <v>59</v>
      </c>
      <c r="E260" s="14"/>
      <c r="F260" s="14">
        <v>1</v>
      </c>
      <c r="G260" s="14"/>
      <c r="H260" s="14">
        <v>38</v>
      </c>
      <c r="I260" s="14"/>
      <c r="J260" s="14"/>
      <c r="K260" s="14">
        <v>27</v>
      </c>
      <c r="L260" s="14">
        <v>18</v>
      </c>
      <c r="M260" s="14">
        <v>5</v>
      </c>
      <c r="N260" s="14"/>
      <c r="O260" s="14"/>
      <c r="P260" s="14">
        <v>4</v>
      </c>
      <c r="Q260" s="14">
        <v>1</v>
      </c>
      <c r="R260" s="14"/>
      <c r="S260" s="14"/>
      <c r="T260" s="14">
        <v>1</v>
      </c>
      <c r="U260" s="14">
        <v>1</v>
      </c>
      <c r="V260" s="14"/>
      <c r="W260" s="14"/>
      <c r="X260" s="14"/>
      <c r="Y260" s="36">
        <v>156</v>
      </c>
    </row>
    <row r="261" spans="1:25">
      <c r="A261" s="22" t="s">
        <v>47</v>
      </c>
      <c r="B261" s="12"/>
      <c r="C261" s="29">
        <f>SUM(C260:C260)</f>
        <v>1</v>
      </c>
      <c r="D261" s="18">
        <f>SUM(D260:D260)</f>
        <v>59</v>
      </c>
      <c r="E261" s="18">
        <f>SUM(E260:E260)</f>
        <v>0</v>
      </c>
      <c r="F261" s="18">
        <f>SUM(F260:F260)</f>
        <v>1</v>
      </c>
      <c r="G261" s="18">
        <f>SUM(G260:G260)</f>
        <v>0</v>
      </c>
      <c r="H261" s="18">
        <f>SUM(H260:H260)</f>
        <v>38</v>
      </c>
      <c r="I261" s="18">
        <f>SUM(I260:I260)</f>
        <v>0</v>
      </c>
      <c r="J261" s="18">
        <f>SUM(J260:J260)</f>
        <v>0</v>
      </c>
      <c r="K261" s="18">
        <f>SUM(K260:K260)</f>
        <v>27</v>
      </c>
      <c r="L261" s="18">
        <f>SUM(L260:L260)</f>
        <v>18</v>
      </c>
      <c r="M261" s="18">
        <f>SUM(M260:M260)</f>
        <v>5</v>
      </c>
      <c r="N261" s="18">
        <f>SUM(N260:N260)</f>
        <v>0</v>
      </c>
      <c r="O261" s="18">
        <f>SUM(O260:O260)</f>
        <v>0</v>
      </c>
      <c r="P261" s="18">
        <f>SUM(P260:P260)</f>
        <v>4</v>
      </c>
      <c r="Q261" s="18">
        <f>SUM(Q260:Q260)</f>
        <v>1</v>
      </c>
      <c r="R261" s="18">
        <f>SUM(R260:R260)</f>
        <v>0</v>
      </c>
      <c r="S261" s="18">
        <f>SUM(S260:S260)</f>
        <v>0</v>
      </c>
      <c r="T261" s="18">
        <f>SUM(T260:T260)</f>
        <v>1</v>
      </c>
      <c r="U261" s="18">
        <f>SUM(U260:U260)</f>
        <v>1</v>
      </c>
      <c r="V261" s="18">
        <f>SUM(V260:V260)</f>
        <v>0</v>
      </c>
      <c r="W261" s="18">
        <f>SUM(W260:W260)</f>
        <v>0</v>
      </c>
      <c r="X261" s="18">
        <f>SUM(X260:X260)</f>
        <v>0</v>
      </c>
      <c r="Y261" s="37">
        <f>SUM(Y260:Y260)</f>
        <v>156</v>
      </c>
    </row>
    <row r="262" spans="1:25">
      <c r="A262" s="21"/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35"/>
    </row>
    <row r="263" spans="1:25">
      <c r="A263" s="22" t="s">
        <v>234</v>
      </c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35"/>
    </row>
    <row r="264" spans="1:25">
      <c r="A264" s="23" t="s">
        <v>172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35"/>
    </row>
    <row r="265" spans="1:25">
      <c r="A265" s="22" t="s">
        <v>47</v>
      </c>
      <c r="B265" s="12"/>
      <c r="C265" s="29">
        <f>SUM(C264:C264)</f>
        <v>0</v>
      </c>
      <c r="D265" s="18">
        <f>SUM(D264:D264)</f>
        <v>0</v>
      </c>
      <c r="E265" s="18">
        <f>SUM(E264:E264)</f>
        <v>0</v>
      </c>
      <c r="F265" s="18">
        <f>SUM(F264:F264)</f>
        <v>0</v>
      </c>
      <c r="G265" s="18">
        <f>SUM(G264:G264)</f>
        <v>0</v>
      </c>
      <c r="H265" s="18">
        <f>SUM(H264:H264)</f>
        <v>0</v>
      </c>
      <c r="I265" s="18">
        <f>SUM(I264:I264)</f>
        <v>0</v>
      </c>
      <c r="J265" s="18">
        <f>SUM(J264:J264)</f>
        <v>0</v>
      </c>
      <c r="K265" s="18">
        <f>SUM(K264:K264)</f>
        <v>0</v>
      </c>
      <c r="L265" s="18">
        <f>SUM(L264:L264)</f>
        <v>0</v>
      </c>
      <c r="M265" s="18">
        <f>SUM(M264:M264)</f>
        <v>0</v>
      </c>
      <c r="N265" s="18">
        <f>SUM(N264:N264)</f>
        <v>0</v>
      </c>
      <c r="O265" s="18">
        <f>SUM(O264:O264)</f>
        <v>0</v>
      </c>
      <c r="P265" s="18">
        <f>SUM(P264:P264)</f>
        <v>0</v>
      </c>
      <c r="Q265" s="18">
        <f>SUM(Q264:Q264)</f>
        <v>0</v>
      </c>
      <c r="R265" s="18">
        <f>SUM(R264:R264)</f>
        <v>0</v>
      </c>
      <c r="S265" s="18">
        <f>SUM(S264:S264)</f>
        <v>0</v>
      </c>
      <c r="T265" s="18">
        <f>SUM(T264:T264)</f>
        <v>0</v>
      </c>
      <c r="U265" s="18">
        <f>SUM(U264:U264)</f>
        <v>0</v>
      </c>
      <c r="V265" s="18">
        <f>SUM(V264:V264)</f>
        <v>0</v>
      </c>
      <c r="W265" s="18">
        <f>SUM(W264:W264)</f>
        <v>0</v>
      </c>
      <c r="X265" s="18">
        <f>SUM(X264:X264)</f>
        <v>0</v>
      </c>
      <c r="Y265" s="37">
        <f>SUM(Y264:Y264)</f>
        <v>0</v>
      </c>
    </row>
    <row r="266" spans="1:25">
      <c r="A266" s="21"/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35"/>
    </row>
    <row r="267" spans="1:25">
      <c r="A267" s="22" t="s">
        <v>235</v>
      </c>
      <c r="B267" s="12"/>
      <c r="C267" s="27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35"/>
    </row>
    <row r="268" spans="1:25">
      <c r="A268" s="23" t="s">
        <v>170</v>
      </c>
      <c r="B268" s="12"/>
      <c r="C268" s="28">
        <v>2</v>
      </c>
      <c r="D268" s="14">
        <v>66</v>
      </c>
      <c r="E268" s="14"/>
      <c r="F268" s="14"/>
      <c r="G268" s="14"/>
      <c r="H268" s="14">
        <v>32</v>
      </c>
      <c r="I268" s="14"/>
      <c r="J268" s="14"/>
      <c r="K268" s="14">
        <v>187</v>
      </c>
      <c r="L268" s="14">
        <v>30</v>
      </c>
      <c r="M268" s="14">
        <v>6</v>
      </c>
      <c r="N268" s="14"/>
      <c r="O268" s="14">
        <v>2</v>
      </c>
      <c r="P268" s="14">
        <v>4</v>
      </c>
      <c r="Q268" s="14"/>
      <c r="R268" s="14"/>
      <c r="S268" s="14"/>
      <c r="T268" s="14"/>
      <c r="U268" s="14"/>
      <c r="V268" s="14"/>
      <c r="W268" s="14"/>
      <c r="X268" s="14">
        <v>15</v>
      </c>
      <c r="Y268" s="36">
        <v>344</v>
      </c>
    </row>
    <row r="269" spans="1:25">
      <c r="A269" s="22" t="s">
        <v>47</v>
      </c>
      <c r="B269" s="12"/>
      <c r="C269" s="29">
        <f>SUM(C268:C268)</f>
        <v>2</v>
      </c>
      <c r="D269" s="18">
        <f>SUM(D268:D268)</f>
        <v>66</v>
      </c>
      <c r="E269" s="18">
        <f>SUM(E268:E268)</f>
        <v>0</v>
      </c>
      <c r="F269" s="18">
        <f>SUM(F268:F268)</f>
        <v>0</v>
      </c>
      <c r="G269" s="18">
        <f>SUM(G268:G268)</f>
        <v>0</v>
      </c>
      <c r="H269" s="18">
        <f>SUM(H268:H268)</f>
        <v>32</v>
      </c>
      <c r="I269" s="18">
        <f>SUM(I268:I268)</f>
        <v>0</v>
      </c>
      <c r="J269" s="18">
        <f>SUM(J268:J268)</f>
        <v>0</v>
      </c>
      <c r="K269" s="18">
        <f>SUM(K268:K268)</f>
        <v>187</v>
      </c>
      <c r="L269" s="18">
        <f>SUM(L268:L268)</f>
        <v>30</v>
      </c>
      <c r="M269" s="18">
        <f>SUM(M268:M268)</f>
        <v>6</v>
      </c>
      <c r="N269" s="18">
        <f>SUM(N268:N268)</f>
        <v>0</v>
      </c>
      <c r="O269" s="18">
        <f>SUM(O268:O268)</f>
        <v>2</v>
      </c>
      <c r="P269" s="18">
        <f>SUM(P268:P268)</f>
        <v>4</v>
      </c>
      <c r="Q269" s="18">
        <f>SUM(Q268:Q268)</f>
        <v>0</v>
      </c>
      <c r="R269" s="18">
        <f>SUM(R268:R268)</f>
        <v>0</v>
      </c>
      <c r="S269" s="18">
        <f>SUM(S268:S268)</f>
        <v>0</v>
      </c>
      <c r="T269" s="18">
        <f>SUM(T268:T268)</f>
        <v>0</v>
      </c>
      <c r="U269" s="18">
        <f>SUM(U268:U268)</f>
        <v>0</v>
      </c>
      <c r="V269" s="18">
        <f>SUM(V268:V268)</f>
        <v>0</v>
      </c>
      <c r="W269" s="18">
        <f>SUM(W268:W268)</f>
        <v>0</v>
      </c>
      <c r="X269" s="18">
        <f>SUM(X268:X268)</f>
        <v>15</v>
      </c>
      <c r="Y269" s="37">
        <f>SUM(Y268:Y268)</f>
        <v>344</v>
      </c>
    </row>
    <row r="270" spans="1:25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35"/>
    </row>
    <row r="271" spans="1:25">
      <c r="A271" s="24" t="s">
        <v>116</v>
      </c>
      <c r="B271" s="13"/>
      <c r="C271" s="30">
        <f>C233+C237+C241+C245+C249+C253+C257+C261+C265+C269</f>
        <v>3</v>
      </c>
      <c r="D271" s="19">
        <f>D233+D237+D241+D245+D249+D253+D257+D261+D265+D269</f>
        <v>265</v>
      </c>
      <c r="E271" s="19">
        <f>E233+E237+E241+E245+E249+E253+E257+E261+E265+E269</f>
        <v>0</v>
      </c>
      <c r="F271" s="19">
        <f>F233+F237+F241+F245+F249+F253+F257+F261+F265+F269</f>
        <v>22</v>
      </c>
      <c r="G271" s="19">
        <f>G233+G237+G241+G245+G249+G253+G257+G261+G265+G269</f>
        <v>55</v>
      </c>
      <c r="H271" s="19">
        <f>H233+H237+H241+H245+H249+H253+H257+H261+H265+H269</f>
        <v>159</v>
      </c>
      <c r="I271" s="19">
        <f>I233+I237+I241+I245+I249+I253+I257+I261+I265+I269</f>
        <v>0</v>
      </c>
      <c r="J271" s="19">
        <f>J233+J237+J241+J245+J249+J253+J257+J261+J265+J269</f>
        <v>0</v>
      </c>
      <c r="K271" s="19">
        <f>K233+K237+K241+K245+K249+K253+K257+K261+K265+K269</f>
        <v>333</v>
      </c>
      <c r="L271" s="19">
        <f>L233+L237+L241+L245+L249+L253+L257+L261+L265+L269</f>
        <v>133</v>
      </c>
      <c r="M271" s="19">
        <f>M233+M237+M241+M245+M249+M253+M257+M261+M265+M269</f>
        <v>15</v>
      </c>
      <c r="N271" s="19">
        <f>N233+N237+N241+N245+N249+N253+N257+N261+N265+N269</f>
        <v>1</v>
      </c>
      <c r="O271" s="19">
        <f>O233+O237+O241+O245+O249+O253+O257+O261+O265+O269</f>
        <v>8</v>
      </c>
      <c r="P271" s="19">
        <f>P233+P237+P241+P245+P249+P253+P257+P261+P265+P269</f>
        <v>13</v>
      </c>
      <c r="Q271" s="19">
        <f>Q233+Q237+Q241+Q245+Q249+Q253+Q257+Q261+Q265+Q269</f>
        <v>1</v>
      </c>
      <c r="R271" s="19">
        <f>R233+R237+R241+R245+R249+R253+R257+R261+R265+R269</f>
        <v>0</v>
      </c>
      <c r="S271" s="19">
        <f>S233+S237+S241+S245+S249+S253+S257+S261+S265+S269</f>
        <v>0</v>
      </c>
      <c r="T271" s="19">
        <f>T233+T237+T241+T245+T249+T253+T257+T261+T265+T269</f>
        <v>2</v>
      </c>
      <c r="U271" s="19">
        <f>U233+U237+U241+U245+U249+U253+U257+U261+U265+U269</f>
        <v>2</v>
      </c>
      <c r="V271" s="19">
        <f>V233+V237+V241+V245+V249+V253+V257+V261+V265+V269</f>
        <v>0</v>
      </c>
      <c r="W271" s="19">
        <f>W233+W237+W241+W245+W249+W253+W257+W261+W265+W269</f>
        <v>0</v>
      </c>
      <c r="X271" s="19">
        <f>X233+X237+X241+X245+X249+X253+X257+X261+X265+X269</f>
        <v>18</v>
      </c>
      <c r="Y271" s="38">
        <f>Y233+Y237+Y241+Y245+Y249+Y253+Y257+Y261+Y265+Y269</f>
        <v>1030</v>
      </c>
    </row>
    <row r="272" spans="1:25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35"/>
    </row>
    <row r="273" spans="1:25">
      <c r="A273" s="25" t="s">
        <v>117</v>
      </c>
      <c r="B273" s="13"/>
      <c r="C273" s="31">
        <f>C191+C229+C271</f>
        <v>35</v>
      </c>
      <c r="D273" s="33">
        <f>D191+D229+D271</f>
        <v>996</v>
      </c>
      <c r="E273" s="33">
        <f>E191+E229+E271</f>
        <v>9</v>
      </c>
      <c r="F273" s="33">
        <f>F191+F229+F271</f>
        <v>115</v>
      </c>
      <c r="G273" s="33">
        <f>G191+G229+G271</f>
        <v>94</v>
      </c>
      <c r="H273" s="33">
        <f>H191+H229+H271</f>
        <v>696</v>
      </c>
      <c r="I273" s="33">
        <f>I191+I229+I271</f>
        <v>0</v>
      </c>
      <c r="J273" s="33">
        <f>J191+J229+J271</f>
        <v>0</v>
      </c>
      <c r="K273" s="33">
        <f>K191+K229+K271</f>
        <v>1067</v>
      </c>
      <c r="L273" s="33">
        <f>L191+L229+L271</f>
        <v>411</v>
      </c>
      <c r="M273" s="33">
        <f>M191+M229+M271</f>
        <v>87</v>
      </c>
      <c r="N273" s="33">
        <f>N191+N229+N271</f>
        <v>1</v>
      </c>
      <c r="O273" s="33">
        <f>O191+O229+O271</f>
        <v>18</v>
      </c>
      <c r="P273" s="33">
        <f>P191+P229+P271</f>
        <v>76</v>
      </c>
      <c r="Q273" s="33">
        <f>Q191+Q229+Q271</f>
        <v>1</v>
      </c>
      <c r="R273" s="33">
        <f>R191+R229+R271</f>
        <v>10</v>
      </c>
      <c r="S273" s="33">
        <f>S191+S229+S271</f>
        <v>10</v>
      </c>
      <c r="T273" s="33">
        <f>T191+T229+T271</f>
        <v>11</v>
      </c>
      <c r="U273" s="33">
        <f>U191+U229+U271</f>
        <v>22</v>
      </c>
      <c r="V273" s="33">
        <f>V191+V229+V271</f>
        <v>0</v>
      </c>
      <c r="W273" s="33">
        <f>W191+W229+W271</f>
        <v>1</v>
      </c>
      <c r="X273" s="33">
        <f>X191+X229+X271</f>
        <v>36</v>
      </c>
      <c r="Y273" s="39">
        <f>Y191+Y229+Y271</f>
        <v>3696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Y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300</v>
      </c>
    </row>
    <row r="3" spans="1:13">
      <c r="A3" s="7" t="s">
        <v>156</v>
      </c>
    </row>
    <row r="4" spans="1:13">
      <c r="A4" s="8"/>
      <c r="C4" s="11" t="s">
        <v>301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302</v>
      </c>
      <c r="H5" s="32" t="s">
        <v>303</v>
      </c>
      <c r="I5" s="32" t="s">
        <v>304</v>
      </c>
      <c r="J5" s="32" t="s">
        <v>305</v>
      </c>
      <c r="K5" s="32" t="s">
        <v>38</v>
      </c>
      <c r="L5" s="32" t="s">
        <v>246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170</v>
      </c>
      <c r="B8" s="12"/>
      <c r="C8" s="28">
        <v>0</v>
      </c>
      <c r="D8" s="14">
        <v>0</v>
      </c>
      <c r="E8" s="14">
        <v>798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36">
        <v>798</v>
      </c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798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798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171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172</v>
      </c>
      <c r="B12" s="12"/>
      <c r="C12" s="27"/>
      <c r="D12" s="12"/>
      <c r="E12" s="12"/>
      <c r="F12" s="12"/>
      <c r="G12" s="12"/>
      <c r="H12" s="12"/>
      <c r="I12" s="12"/>
      <c r="J12" s="12"/>
      <c r="K12" s="12"/>
      <c r="L12" s="12"/>
      <c r="M12" s="35"/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172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174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172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175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172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176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170</v>
      </c>
      <c r="B28" s="12"/>
      <c r="C28" s="28">
        <v>92</v>
      </c>
      <c r="D28" s="14">
        <v>0</v>
      </c>
      <c r="E28" s="14">
        <v>2244</v>
      </c>
      <c r="F28" s="14">
        <v>0</v>
      </c>
      <c r="G28" s="14">
        <v>179</v>
      </c>
      <c r="H28" s="14">
        <v>0</v>
      </c>
      <c r="I28" s="14">
        <v>91</v>
      </c>
      <c r="J28" s="14">
        <v>0</v>
      </c>
      <c r="K28" s="14">
        <v>0</v>
      </c>
      <c r="L28" s="14">
        <v>0</v>
      </c>
      <c r="M28" s="36">
        <v>2606</v>
      </c>
    </row>
    <row r="29" spans="1:13">
      <c r="A29" s="22" t="s">
        <v>47</v>
      </c>
      <c r="B29" s="12"/>
      <c r="C29" s="29">
        <f>SUM(C28:C28)</f>
        <v>92</v>
      </c>
      <c r="D29" s="18">
        <f>SUM(D28:D28)</f>
        <v>0</v>
      </c>
      <c r="E29" s="18">
        <f>SUM(E28:E28)</f>
        <v>2244</v>
      </c>
      <c r="F29" s="18">
        <f>SUM(F28:F28)</f>
        <v>0</v>
      </c>
      <c r="G29" s="18">
        <f>SUM(G28:G28)</f>
        <v>179</v>
      </c>
      <c r="H29" s="18">
        <f>SUM(H28:H28)</f>
        <v>0</v>
      </c>
      <c r="I29" s="18">
        <f>SUM(I28:I28)</f>
        <v>91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2606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172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172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37">
        <f>SUM(M36:M36)</f>
        <v>0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179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172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180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170</v>
      </c>
      <c r="B44" s="12"/>
      <c r="C44" s="28">
        <v>307</v>
      </c>
      <c r="D44" s="14">
        <v>0</v>
      </c>
      <c r="E44" s="14">
        <v>1557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36">
        <v>1864</v>
      </c>
    </row>
    <row r="45" spans="1:13">
      <c r="A45" s="22" t="s">
        <v>47</v>
      </c>
      <c r="B45" s="12"/>
      <c r="C45" s="29">
        <f>SUM(C44:C44)</f>
        <v>307</v>
      </c>
      <c r="D45" s="18">
        <f>SUM(D44:D44)</f>
        <v>0</v>
      </c>
      <c r="E45" s="18">
        <f>SUM(E44:E44)</f>
        <v>1557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1864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170</v>
      </c>
      <c r="B48" s="12"/>
      <c r="C48" s="28">
        <v>47</v>
      </c>
      <c r="D48" s="14">
        <v>0</v>
      </c>
      <c r="E48" s="14">
        <v>1209</v>
      </c>
      <c r="F48" s="14">
        <v>21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36">
        <v>1277</v>
      </c>
    </row>
    <row r="49" spans="1:13">
      <c r="A49" s="22" t="s">
        <v>47</v>
      </c>
      <c r="B49" s="12"/>
      <c r="C49" s="29">
        <f>SUM(C48:C48)</f>
        <v>47</v>
      </c>
      <c r="D49" s="18">
        <f>SUM(D48:D48)</f>
        <v>0</v>
      </c>
      <c r="E49" s="18">
        <f>SUM(E48:E48)</f>
        <v>1209</v>
      </c>
      <c r="F49" s="18">
        <f>SUM(F48:F48)</f>
        <v>21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1277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182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172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35"/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183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172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37">
        <f>SUM(M56:M56)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170</v>
      </c>
      <c r="B60" s="12"/>
      <c r="C60" s="28">
        <v>2342</v>
      </c>
      <c r="D60" s="14">
        <v>91</v>
      </c>
      <c r="E60" s="14">
        <v>1077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182</v>
      </c>
      <c r="L60" s="14">
        <v>0</v>
      </c>
      <c r="M60" s="36">
        <v>3692</v>
      </c>
    </row>
    <row r="61" spans="1:13">
      <c r="A61" s="22" t="s">
        <v>47</v>
      </c>
      <c r="B61" s="12"/>
      <c r="C61" s="29">
        <f>SUM(C60:C60)</f>
        <v>2342</v>
      </c>
      <c r="D61" s="18">
        <f>SUM(D60:D60)</f>
        <v>91</v>
      </c>
      <c r="E61" s="18">
        <f>SUM(E60:E60)</f>
        <v>1077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182</v>
      </c>
      <c r="L61" s="18">
        <f>SUM(L60:L60)</f>
        <v>0</v>
      </c>
      <c r="M61" s="37">
        <f>SUM(M60:M60)</f>
        <v>3692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185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172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0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172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187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170</v>
      </c>
      <c r="B72" s="12"/>
      <c r="C72" s="28">
        <v>0</v>
      </c>
      <c r="D72" s="14">
        <v>0</v>
      </c>
      <c r="E72" s="14">
        <v>1111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36">
        <v>1111</v>
      </c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1111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1111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188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170</v>
      </c>
      <c r="B76" s="12"/>
      <c r="C76" s="28">
        <v>103</v>
      </c>
      <c r="D76" s="14">
        <v>0</v>
      </c>
      <c r="E76" s="14">
        <v>11693</v>
      </c>
      <c r="F76" s="14">
        <v>0</v>
      </c>
      <c r="G76" s="14">
        <v>327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36">
        <v>12123</v>
      </c>
    </row>
    <row r="77" spans="1:13">
      <c r="A77" s="22" t="s">
        <v>47</v>
      </c>
      <c r="B77" s="12"/>
      <c r="C77" s="29">
        <f>SUM(C76:C76)</f>
        <v>103</v>
      </c>
      <c r="D77" s="18">
        <f>SUM(D76:D76)</f>
        <v>0</v>
      </c>
      <c r="E77" s="18">
        <f>SUM(E76:E76)</f>
        <v>11693</v>
      </c>
      <c r="F77" s="18">
        <f>SUM(F76:F76)</f>
        <v>0</v>
      </c>
      <c r="G77" s="18">
        <f>SUM(G76:G76)</f>
        <v>327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12123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189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172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190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172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0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191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170</v>
      </c>
      <c r="B88" s="12"/>
      <c r="C88" s="28">
        <v>0</v>
      </c>
      <c r="D88" s="14">
        <v>0</v>
      </c>
      <c r="E88" s="14">
        <v>84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36">
        <v>84</v>
      </c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84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84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192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172</v>
      </c>
      <c r="B92" s="12"/>
      <c r="C92" s="27"/>
      <c r="D92" s="12"/>
      <c r="E92" s="12"/>
      <c r="F92" s="12"/>
      <c r="G92" s="12"/>
      <c r="H92" s="12"/>
      <c r="I92" s="12"/>
      <c r="J92" s="12"/>
      <c r="K92" s="12"/>
      <c r="L92" s="12"/>
      <c r="M92" s="35"/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193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172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0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37">
        <f>SUM(M96:M96)</f>
        <v>0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194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172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195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172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196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170</v>
      </c>
      <c r="B108" s="12"/>
      <c r="C108" s="28">
        <v>0</v>
      </c>
      <c r="D108" s="14">
        <v>0</v>
      </c>
      <c r="E108" s="14">
        <v>2163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36">
        <v>2163</v>
      </c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2163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2163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197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170</v>
      </c>
      <c r="B112" s="12"/>
      <c r="C112" s="28">
        <v>651</v>
      </c>
      <c r="D112" s="14">
        <v>0</v>
      </c>
      <c r="E112" s="14">
        <v>13491</v>
      </c>
      <c r="F112" s="14">
        <v>0</v>
      </c>
      <c r="G112" s="14">
        <v>2255</v>
      </c>
      <c r="H112" s="14">
        <v>0</v>
      </c>
      <c r="I112" s="14">
        <v>424</v>
      </c>
      <c r="J112" s="14">
        <v>0</v>
      </c>
      <c r="K112" s="14">
        <v>0</v>
      </c>
      <c r="L112" s="14">
        <v>0</v>
      </c>
      <c r="M112" s="36">
        <v>16821</v>
      </c>
    </row>
    <row r="113" spans="1:13">
      <c r="A113" s="22" t="s">
        <v>47</v>
      </c>
      <c r="B113" s="12"/>
      <c r="C113" s="29">
        <f>SUM(C112:C112)</f>
        <v>651</v>
      </c>
      <c r="D113" s="18">
        <f>SUM(D112:D112)</f>
        <v>0</v>
      </c>
      <c r="E113" s="18">
        <f>SUM(E112:E112)</f>
        <v>13491</v>
      </c>
      <c r="F113" s="18">
        <f>SUM(F112:F112)</f>
        <v>0</v>
      </c>
      <c r="G113" s="18">
        <f>SUM(G112:G112)</f>
        <v>2255</v>
      </c>
      <c r="H113" s="18">
        <f>SUM(H112:H112)</f>
        <v>0</v>
      </c>
      <c r="I113" s="18">
        <f>SUM(I112:I112)</f>
        <v>424</v>
      </c>
      <c r="J113" s="18">
        <f>SUM(J112:J112)</f>
        <v>0</v>
      </c>
      <c r="K113" s="18">
        <f>SUM(K112:K112)</f>
        <v>0</v>
      </c>
      <c r="L113" s="18">
        <f>SUM(L112:L112)</f>
        <v>0</v>
      </c>
      <c r="M113" s="37">
        <f>SUM(M112:M112)</f>
        <v>16821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172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172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200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172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0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0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201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172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202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172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203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170</v>
      </c>
      <c r="B136" s="12"/>
      <c r="C136" s="28">
        <v>851</v>
      </c>
      <c r="D136" s="14">
        <v>0</v>
      </c>
      <c r="E136" s="14">
        <v>18621</v>
      </c>
      <c r="F136" s="14">
        <v>0</v>
      </c>
      <c r="G136" s="14">
        <v>1360</v>
      </c>
      <c r="H136" s="14">
        <v>0</v>
      </c>
      <c r="I136" s="14">
        <v>381</v>
      </c>
      <c r="J136" s="14">
        <v>0</v>
      </c>
      <c r="K136" s="14">
        <v>0</v>
      </c>
      <c r="L136" s="14">
        <v>0</v>
      </c>
      <c r="M136" s="36">
        <v>21213</v>
      </c>
    </row>
    <row r="137" spans="1:13">
      <c r="A137" s="22" t="s">
        <v>47</v>
      </c>
      <c r="B137" s="12"/>
      <c r="C137" s="29">
        <f>SUM(C136:C136)</f>
        <v>851</v>
      </c>
      <c r="D137" s="18">
        <f>SUM(D136:D136)</f>
        <v>0</v>
      </c>
      <c r="E137" s="18">
        <f>SUM(E136:E136)</f>
        <v>18621</v>
      </c>
      <c r="F137" s="18">
        <f>SUM(F136:F136)</f>
        <v>0</v>
      </c>
      <c r="G137" s="18">
        <f>SUM(G136:G136)</f>
        <v>1360</v>
      </c>
      <c r="H137" s="18">
        <f>SUM(H136:H136)</f>
        <v>0</v>
      </c>
      <c r="I137" s="18">
        <f>SUM(I136:I136)</f>
        <v>381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21213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204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172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205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170</v>
      </c>
      <c r="B144" s="12"/>
      <c r="C144" s="28">
        <v>0</v>
      </c>
      <c r="D144" s="14">
        <v>0</v>
      </c>
      <c r="E144" s="14">
        <v>94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36">
        <v>94</v>
      </c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94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94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170</v>
      </c>
      <c r="B148" s="12"/>
      <c r="C148" s="28">
        <v>0</v>
      </c>
      <c r="D148" s="14">
        <v>0</v>
      </c>
      <c r="E148" s="14">
        <v>4816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36">
        <v>4816</v>
      </c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4816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4816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207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172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0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208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172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209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170</v>
      </c>
      <c r="B160" s="12"/>
      <c r="C160" s="28">
        <v>0</v>
      </c>
      <c r="D160" s="14">
        <v>0</v>
      </c>
      <c r="E160" s="14">
        <v>2576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36">
        <v>2576</v>
      </c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2576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2576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172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2" t="s">
        <v>211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170</v>
      </c>
      <c r="B168" s="12"/>
      <c r="C168" s="28">
        <v>0</v>
      </c>
      <c r="D168" s="14">
        <v>0</v>
      </c>
      <c r="E168" s="14">
        <v>2051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80</v>
      </c>
      <c r="L168" s="14">
        <v>0</v>
      </c>
      <c r="M168" s="36">
        <v>2131</v>
      </c>
    </row>
    <row r="169" spans="1:13">
      <c r="A169" s="22" t="s">
        <v>47</v>
      </c>
      <c r="B169" s="12"/>
      <c r="C169" s="29">
        <f>SUM(C168:C168)</f>
        <v>0</v>
      </c>
      <c r="D169" s="18">
        <f>SUM(D168:D168)</f>
        <v>0</v>
      </c>
      <c r="E169" s="18">
        <f>SUM(E168:E168)</f>
        <v>2051</v>
      </c>
      <c r="F169" s="18">
        <f>SUM(F168:F168)</f>
        <v>0</v>
      </c>
      <c r="G169" s="18">
        <f>SUM(G168:G168)</f>
        <v>0</v>
      </c>
      <c r="H169" s="18">
        <f>SUM(H168:H168)</f>
        <v>0</v>
      </c>
      <c r="I169" s="18">
        <f>SUM(I168:I168)</f>
        <v>0</v>
      </c>
      <c r="J169" s="18">
        <f>SUM(J168:J168)</f>
        <v>0</v>
      </c>
      <c r="K169" s="18">
        <f>SUM(K168:K168)</f>
        <v>80</v>
      </c>
      <c r="L169" s="18">
        <f>SUM(L168:L168)</f>
        <v>0</v>
      </c>
      <c r="M169" s="37">
        <f>SUM(M168:M168)</f>
        <v>2131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212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172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47</v>
      </c>
      <c r="B173" s="12"/>
      <c r="C173" s="29">
        <f>SUM(C172:C172)</f>
        <v>0</v>
      </c>
      <c r="D173" s="18">
        <f>SUM(D172:D172)</f>
        <v>0</v>
      </c>
      <c r="E173" s="18">
        <f>SUM(E172:E172)</f>
        <v>0</v>
      </c>
      <c r="F173" s="18">
        <f>SUM(F172:F172)</f>
        <v>0</v>
      </c>
      <c r="G173" s="18">
        <f>SUM(G172:G172)</f>
        <v>0</v>
      </c>
      <c r="H173" s="18">
        <f>SUM(H172:H172)</f>
        <v>0</v>
      </c>
      <c r="I173" s="18">
        <f>SUM(I172:I172)</f>
        <v>0</v>
      </c>
      <c r="J173" s="18">
        <f>SUM(J172:J172)</f>
        <v>0</v>
      </c>
      <c r="K173" s="18">
        <f>SUM(K172:K172)</f>
        <v>0</v>
      </c>
      <c r="L173" s="18">
        <f>SUM(L172:L172)</f>
        <v>0</v>
      </c>
      <c r="M173" s="37">
        <f>SUM(M172:M172)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213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172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2" t="s">
        <v>47</v>
      </c>
      <c r="B177" s="12"/>
      <c r="C177" s="29">
        <f>SUM(C176:C176)</f>
        <v>0</v>
      </c>
      <c r="D177" s="18">
        <f>SUM(D176:D176)</f>
        <v>0</v>
      </c>
      <c r="E177" s="18">
        <f>SUM(E176:E176)</f>
        <v>0</v>
      </c>
      <c r="F177" s="18">
        <f>SUM(F176:F176)</f>
        <v>0</v>
      </c>
      <c r="G177" s="18">
        <f>SUM(G176:G176)</f>
        <v>0</v>
      </c>
      <c r="H177" s="18">
        <f>SUM(H176:H176)</f>
        <v>0</v>
      </c>
      <c r="I177" s="18">
        <f>SUM(I176:I176)</f>
        <v>0</v>
      </c>
      <c r="J177" s="18">
        <f>SUM(J176:J176)</f>
        <v>0</v>
      </c>
      <c r="K177" s="18">
        <f>SUM(K176:K176)</f>
        <v>0</v>
      </c>
      <c r="L177" s="18">
        <f>SUM(L176:L176)</f>
        <v>0</v>
      </c>
      <c r="M177" s="37">
        <f>SUM(M176:M176)</f>
        <v>0</v>
      </c>
    </row>
    <row r="178" spans="1:13">
      <c r="A178" s="21"/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2" t="s">
        <v>214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170</v>
      </c>
      <c r="B180" s="12"/>
      <c r="C180" s="28">
        <v>4</v>
      </c>
      <c r="D180" s="14">
        <v>176</v>
      </c>
      <c r="E180" s="14">
        <v>11978</v>
      </c>
      <c r="F180" s="14">
        <v>0</v>
      </c>
      <c r="G180" s="14">
        <v>561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36">
        <v>12719</v>
      </c>
    </row>
    <row r="181" spans="1:13">
      <c r="A181" s="22" t="s">
        <v>47</v>
      </c>
      <c r="B181" s="12"/>
      <c r="C181" s="29">
        <f>SUM(C180:C180)</f>
        <v>4</v>
      </c>
      <c r="D181" s="18">
        <f>SUM(D180:D180)</f>
        <v>176</v>
      </c>
      <c r="E181" s="18">
        <f>SUM(E180:E180)</f>
        <v>11978</v>
      </c>
      <c r="F181" s="18">
        <f>SUM(F180:F180)</f>
        <v>0</v>
      </c>
      <c r="G181" s="18">
        <f>SUM(G180:G180)</f>
        <v>561</v>
      </c>
      <c r="H181" s="18">
        <f>SUM(H180:H180)</f>
        <v>0</v>
      </c>
      <c r="I181" s="18">
        <f>SUM(I180:I180)</f>
        <v>0</v>
      </c>
      <c r="J181" s="18">
        <f>SUM(J180:J180)</f>
        <v>0</v>
      </c>
      <c r="K181" s="18">
        <f>SUM(K180:K180)</f>
        <v>0</v>
      </c>
      <c r="L181" s="18">
        <f>SUM(L180:L180)</f>
        <v>0</v>
      </c>
      <c r="M181" s="37">
        <f>SUM(M180:M180)</f>
        <v>12719</v>
      </c>
    </row>
    <row r="182" spans="1:13">
      <c r="A182" s="21"/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215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172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47</v>
      </c>
      <c r="B185" s="12"/>
      <c r="C185" s="29">
        <f>SUM(C184:C184)</f>
        <v>0</v>
      </c>
      <c r="D185" s="18">
        <f>SUM(D184:D184)</f>
        <v>0</v>
      </c>
      <c r="E185" s="18">
        <f>SUM(E184:E184)</f>
        <v>0</v>
      </c>
      <c r="F185" s="18">
        <f>SUM(F184:F184)</f>
        <v>0</v>
      </c>
      <c r="G185" s="18">
        <f>SUM(G184:G184)</f>
        <v>0</v>
      </c>
      <c r="H185" s="18">
        <f>SUM(H184:H184)</f>
        <v>0</v>
      </c>
      <c r="I185" s="18">
        <f>SUM(I184:I184)</f>
        <v>0</v>
      </c>
      <c r="J185" s="18">
        <f>SUM(J184:J184)</f>
        <v>0</v>
      </c>
      <c r="K185" s="18">
        <f>SUM(K184:K184)</f>
        <v>0</v>
      </c>
      <c r="L185" s="18">
        <f>SUM(L184:L184)</f>
        <v>0</v>
      </c>
      <c r="M185" s="37">
        <f>SUM(M184:M184)</f>
        <v>0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216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170</v>
      </c>
      <c r="B188" s="12"/>
      <c r="C188" s="28">
        <v>0</v>
      </c>
      <c r="D188" s="14">
        <v>0</v>
      </c>
      <c r="E188" s="14">
        <v>0</v>
      </c>
      <c r="F188" s="14">
        <v>3911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36">
        <v>3911</v>
      </c>
    </row>
    <row r="189" spans="1:13">
      <c r="A189" s="22" t="s">
        <v>47</v>
      </c>
      <c r="B189" s="12"/>
      <c r="C189" s="29">
        <f>SUM(C188:C188)</f>
        <v>0</v>
      </c>
      <c r="D189" s="18">
        <f>SUM(D188:D188)</f>
        <v>0</v>
      </c>
      <c r="E189" s="18">
        <f>SUM(E188:E188)</f>
        <v>0</v>
      </c>
      <c r="F189" s="18">
        <f>SUM(F188:F188)</f>
        <v>3911</v>
      </c>
      <c r="G189" s="18">
        <f>SUM(G188:G188)</f>
        <v>0</v>
      </c>
      <c r="H189" s="18">
        <f>SUM(H188:H188)</f>
        <v>0</v>
      </c>
      <c r="I189" s="18">
        <f>SUM(I188:I188)</f>
        <v>0</v>
      </c>
      <c r="J189" s="18">
        <f>SUM(J188:J188)</f>
        <v>0</v>
      </c>
      <c r="K189" s="18">
        <f>SUM(K188:K188)</f>
        <v>0</v>
      </c>
      <c r="L189" s="18">
        <f>SUM(L188:L188)</f>
        <v>0</v>
      </c>
      <c r="M189" s="37">
        <f>SUM(M188:M188)</f>
        <v>3911</v>
      </c>
    </row>
    <row r="190" spans="1:13">
      <c r="A190" s="21"/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4" t="s">
        <v>88</v>
      </c>
      <c r="B191" s="13"/>
      <c r="C191" s="30">
        <f>C9+C13+C17+C21+C25+C29+C33+C37+C41+C45+C49+C53+C57+C61+C65+C69+C73+C77+C81+C85+C89+C93+C97+C101+C105+C109+C113+C117+C121+C125+C129+C133+C137+C141+C145+C149+C153+C157+C161+C165+C169+C173+C177+C181+C185+C189</f>
        <v>4397</v>
      </c>
      <c r="D191" s="19">
        <f>D9+D13+D17+D21+D25+D29+D33+D37+D41+D45+D49+D53+D57+D61+D65+D69+D73+D77+D81+D85+D89+D93+D97+D101+D105+D109+D113+D117+D121+D125+D129+D133+D137+D141+D145+D149+D153+D157+D161+D165+D169+D173+D177+D181+D185+D189</f>
        <v>267</v>
      </c>
      <c r="E191" s="19">
        <f>E9+E13+E17+E21+E25+E29+E33+E37+E41+E45+E49+E53+E57+E61+E65+E69+E73+E77+E81+E85+E89+E93+E97+E101+E105+E109+E113+E117+E121+E125+E129+E133+E137+E141+E145+E149+E153+E157+E161+E165+E169+E173+E177+E181+E185+E189</f>
        <v>75563</v>
      </c>
      <c r="F191" s="19">
        <f>F9+F13+F17+F21+F25+F29+F33+F37+F41+F45+F49+F53+F57+F61+F65+F69+F73+F77+F81+F85+F89+F93+F97+F101+F105+F109+F113+F117+F121+F125+F129+F133+F137+F141+F145+F149+F153+F157+F161+F165+F169+F173+F177+F181+F185+F189</f>
        <v>3932</v>
      </c>
      <c r="G191" s="19">
        <f>G9+G13+G17+G21+G25+G29+G33+G37+G41+G45+G49+G53+G57+G61+G65+G69+G73+G77+G81+G85+G89+G93+G97+G101+G105+G109+G113+G117+G121+G125+G129+G133+G137+G141+G145+G149+G153+G157+G161+G165+G169+G173+G177+G181+G185+G189</f>
        <v>4682</v>
      </c>
      <c r="H191" s="19">
        <f>H9+H13+H17+H21+H25+H29+H33+H37+H41+H45+H49+H53+H57+H61+H65+H69+H73+H77+H81+H85+H89+H93+H97+H101+H105+H109+H113+H117+H121+H125+H129+H133+H137+H141+H145+H149+H153+H157+H161+H165+H169+H173+H177+H181+H185+H189</f>
        <v>0</v>
      </c>
      <c r="I191" s="19">
        <f>I9+I13+I17+I21+I25+I29+I33+I37+I41+I45+I49+I53+I57+I61+I65+I69+I73+I77+I81+I85+I89+I93+I97+I101+I105+I109+I113+I117+I121+I125+I129+I133+I137+I141+I145+I149+I153+I157+I161+I165+I169+I173+I177+I181+I185+I189</f>
        <v>896</v>
      </c>
      <c r="J191" s="19">
        <f>J9+J13+J17+J21+J25+J29+J33+J37+J41+J45+J49+J53+J57+J61+J65+J69+J73+J77+J81+J85+J89+J93+J97+J101+J105+J109+J113+J117+J121+J125+J129+J133+J137+J141+J145+J149+J153+J157+J161+J165+J169+J173+J177+J181+J185+J189</f>
        <v>0</v>
      </c>
      <c r="K191" s="19">
        <f>K9+K13+K17+K21+K25+K29+K33+K37+K41+K45+K49+K53+K57+K61+K65+K69+K73+K77+K81+K85+K89+K93+K97+K101+K105+K109+K113+K117+K121+K125+K129+K133+K137+K141+K145+K149+K153+K157+K161+K165+K169+K173+K177+K181+K185+K189</f>
        <v>262</v>
      </c>
      <c r="L191" s="19">
        <f>L9+L13+L17+L21+L25+L29+L33+L37+L41+L45+L49+L53+L57+L61+L65+L69+L73+L77+L81+L85+L89+L93+L97+L101+L105+L109+L113+L117+L121+L125+L129+L133+L137+L141+L145+L149+L153+L157+L161+L165+L169+L173+L177+L181+L185+L189</f>
        <v>0</v>
      </c>
      <c r="M191" s="38">
        <f>M9+M13+M17+M21+M25+M29+M33+M37+M41+M45+M49+M53+M57+M61+M65+M69+M73+M77+M81+M85+M89+M93+M97+M101+M105+M109+M113+M117+M121+M125+M129+M133+M137+M141+M145+M149+M153+M157+M161+M165+M169+M173+M177+M181+M185+M189</f>
        <v>89999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170</v>
      </c>
      <c r="B194" s="12"/>
      <c r="C194" s="28">
        <v>0</v>
      </c>
      <c r="D194" s="14">
        <v>0</v>
      </c>
      <c r="E194" s="14">
        <v>900</v>
      </c>
      <c r="F194" s="14">
        <v>0</v>
      </c>
      <c r="G194" s="14">
        <v>444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36">
        <v>1344</v>
      </c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900</v>
      </c>
      <c r="F195" s="18">
        <f>SUM(F194:F194)</f>
        <v>0</v>
      </c>
      <c r="G195" s="18">
        <f>SUM(G194:G194)</f>
        <v>444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1344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170</v>
      </c>
      <c r="B198" s="12"/>
      <c r="C198" s="28">
        <v>0</v>
      </c>
      <c r="D198" s="14">
        <v>0</v>
      </c>
      <c r="E198" s="14">
        <v>227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36">
        <v>227</v>
      </c>
    </row>
    <row r="199" spans="1:13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227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227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170</v>
      </c>
      <c r="B202" s="12"/>
      <c r="C202" s="28">
        <v>82</v>
      </c>
      <c r="D202" s="14">
        <v>0</v>
      </c>
      <c r="E202" s="14">
        <v>13569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36">
        <v>13651</v>
      </c>
    </row>
    <row r="203" spans="1:13">
      <c r="A203" s="22" t="s">
        <v>47</v>
      </c>
      <c r="B203" s="12"/>
      <c r="C203" s="29">
        <f>SUM(C202:C202)</f>
        <v>82</v>
      </c>
      <c r="D203" s="18">
        <f>SUM(D202:D202)</f>
        <v>0</v>
      </c>
      <c r="E203" s="18">
        <f>SUM(E202:E202)</f>
        <v>13569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13651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172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2" t="s">
        <v>221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172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47</v>
      </c>
      <c r="B211" s="12"/>
      <c r="C211" s="29">
        <f>SUM(C210:C210)</f>
        <v>0</v>
      </c>
      <c r="D211" s="18">
        <f>SUM(D210:D210)</f>
        <v>0</v>
      </c>
      <c r="E211" s="18">
        <f>SUM(E210:E210)</f>
        <v>0</v>
      </c>
      <c r="F211" s="18">
        <f>SUM(F210:F210)</f>
        <v>0</v>
      </c>
      <c r="G211" s="18">
        <f>SUM(G210:G210)</f>
        <v>0</v>
      </c>
      <c r="H211" s="18">
        <f>SUM(H210:H210)</f>
        <v>0</v>
      </c>
      <c r="I211" s="18">
        <f>SUM(I210:I210)</f>
        <v>0</v>
      </c>
      <c r="J211" s="18">
        <f>SUM(J210:J210)</f>
        <v>0</v>
      </c>
      <c r="K211" s="18">
        <f>SUM(K210:K210)</f>
        <v>0</v>
      </c>
      <c r="L211" s="18">
        <f>SUM(L210:L210)</f>
        <v>0</v>
      </c>
      <c r="M211" s="37">
        <f>SUM(M210:M210)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222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172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47</v>
      </c>
      <c r="B215" s="12"/>
      <c r="C215" s="29">
        <f>SUM(C214:C214)</f>
        <v>0</v>
      </c>
      <c r="D215" s="18">
        <f>SUM(D214:D214)</f>
        <v>0</v>
      </c>
      <c r="E215" s="18">
        <f>SUM(E214:E214)</f>
        <v>0</v>
      </c>
      <c r="F215" s="18">
        <f>SUM(F214:F214)</f>
        <v>0</v>
      </c>
      <c r="G215" s="18">
        <f>SUM(G214:G214)</f>
        <v>0</v>
      </c>
      <c r="H215" s="18">
        <f>SUM(H214:H214)</f>
        <v>0</v>
      </c>
      <c r="I215" s="18">
        <f>SUM(I214:I214)</f>
        <v>0</v>
      </c>
      <c r="J215" s="18">
        <f>SUM(J214:J214)</f>
        <v>0</v>
      </c>
      <c r="K215" s="18">
        <f>SUM(K214:K214)</f>
        <v>0</v>
      </c>
      <c r="L215" s="18">
        <f>SUM(L214:L214)</f>
        <v>0</v>
      </c>
      <c r="M215" s="37">
        <f>SUM(M214:M214)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223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170</v>
      </c>
      <c r="B218" s="12"/>
      <c r="C218" s="28">
        <v>0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36">
        <v>0</v>
      </c>
    </row>
    <row r="219" spans="1:13">
      <c r="A219" s="22" t="s">
        <v>47</v>
      </c>
      <c r="B219" s="12"/>
      <c r="C219" s="29">
        <f>SUM(C218:C218)</f>
        <v>0</v>
      </c>
      <c r="D219" s="18">
        <f>SUM(D218:D218)</f>
        <v>0</v>
      </c>
      <c r="E219" s="18">
        <f>SUM(E218:E218)</f>
        <v>0</v>
      </c>
      <c r="F219" s="18">
        <f>SUM(F218:F218)</f>
        <v>0</v>
      </c>
      <c r="G219" s="18">
        <f>SUM(G218:G218)</f>
        <v>0</v>
      </c>
      <c r="H219" s="18">
        <f>SUM(H218:H218)</f>
        <v>0</v>
      </c>
      <c r="I219" s="18">
        <f>SUM(I218:I218)</f>
        <v>0</v>
      </c>
      <c r="J219" s="18">
        <f>SUM(J218:J218)</f>
        <v>0</v>
      </c>
      <c r="K219" s="18">
        <f>SUM(K218:K218)</f>
        <v>0</v>
      </c>
      <c r="L219" s="18">
        <f>SUM(L218:L218)</f>
        <v>0</v>
      </c>
      <c r="M219" s="37">
        <f>SUM(M218:M218)</f>
        <v>0</v>
      </c>
    </row>
    <row r="220" spans="1:13">
      <c r="A220" s="21"/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224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170</v>
      </c>
      <c r="B222" s="12"/>
      <c r="C222" s="28">
        <v>196</v>
      </c>
      <c r="D222" s="14">
        <v>0</v>
      </c>
      <c r="E222" s="14">
        <v>2900</v>
      </c>
      <c r="F222" s="14">
        <v>0</v>
      </c>
      <c r="G222" s="14">
        <v>61</v>
      </c>
      <c r="H222" s="14">
        <v>0</v>
      </c>
      <c r="I222" s="14">
        <v>33</v>
      </c>
      <c r="J222" s="14">
        <v>0</v>
      </c>
      <c r="K222" s="14">
        <v>0</v>
      </c>
      <c r="L222" s="14">
        <v>0</v>
      </c>
      <c r="M222" s="36">
        <v>3190</v>
      </c>
    </row>
    <row r="223" spans="1:13">
      <c r="A223" s="22" t="s">
        <v>47</v>
      </c>
      <c r="B223" s="12"/>
      <c r="C223" s="29">
        <f>SUM(C222:C222)</f>
        <v>196</v>
      </c>
      <c r="D223" s="18">
        <f>SUM(D222:D222)</f>
        <v>0</v>
      </c>
      <c r="E223" s="18">
        <f>SUM(E222:E222)</f>
        <v>2900</v>
      </c>
      <c r="F223" s="18">
        <f>SUM(F222:F222)</f>
        <v>0</v>
      </c>
      <c r="G223" s="18">
        <f>SUM(G222:G222)</f>
        <v>61</v>
      </c>
      <c r="H223" s="18">
        <f>SUM(H222:H222)</f>
        <v>0</v>
      </c>
      <c r="I223" s="18">
        <f>SUM(I222:I222)</f>
        <v>33</v>
      </c>
      <c r="J223" s="18">
        <f>SUM(J222:J222)</f>
        <v>0</v>
      </c>
      <c r="K223" s="18">
        <f>SUM(K222:K222)</f>
        <v>0</v>
      </c>
      <c r="L223" s="18">
        <f>SUM(L222:L222)</f>
        <v>0</v>
      </c>
      <c r="M223" s="37">
        <f>SUM(M222:M222)</f>
        <v>3190</v>
      </c>
    </row>
    <row r="224" spans="1:13">
      <c r="A224" s="21"/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225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170</v>
      </c>
      <c r="B226" s="12"/>
      <c r="C226" s="28">
        <v>0</v>
      </c>
      <c r="D226" s="14">
        <v>0</v>
      </c>
      <c r="E226" s="14">
        <v>38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36">
        <v>38</v>
      </c>
    </row>
    <row r="227" spans="1:13">
      <c r="A227" s="22" t="s">
        <v>47</v>
      </c>
      <c r="B227" s="12"/>
      <c r="C227" s="29">
        <f>SUM(C226:C226)</f>
        <v>0</v>
      </c>
      <c r="D227" s="18">
        <f>SUM(D226:D226)</f>
        <v>0</v>
      </c>
      <c r="E227" s="18">
        <f>SUM(E226:E226)</f>
        <v>38</v>
      </c>
      <c r="F227" s="18">
        <f>SUM(F226:F226)</f>
        <v>0</v>
      </c>
      <c r="G227" s="18">
        <f>SUM(G226:G226)</f>
        <v>0</v>
      </c>
      <c r="H227" s="18">
        <f>SUM(H226:H226)</f>
        <v>0</v>
      </c>
      <c r="I227" s="18">
        <f>SUM(I226:I226)</f>
        <v>0</v>
      </c>
      <c r="J227" s="18">
        <f>SUM(J226:J226)</f>
        <v>0</v>
      </c>
      <c r="K227" s="18">
        <f>SUM(K226:K226)</f>
        <v>0</v>
      </c>
      <c r="L227" s="18">
        <f>SUM(L226:L226)</f>
        <v>0</v>
      </c>
      <c r="M227" s="37">
        <f>SUM(M226:M226)</f>
        <v>38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4" t="s">
        <v>103</v>
      </c>
      <c r="B229" s="13"/>
      <c r="C229" s="30">
        <f>C195+C199+C203+C207+C211+C215+C219+C223+C227</f>
        <v>278</v>
      </c>
      <c r="D229" s="19">
        <f>D195+D199+D203+D207+D211+D215+D219+D223+D227</f>
        <v>0</v>
      </c>
      <c r="E229" s="19">
        <f>E195+E199+E203+E207+E211+E215+E219+E223+E227</f>
        <v>17634</v>
      </c>
      <c r="F229" s="19">
        <f>F195+F199+F203+F207+F211+F215+F219+F223+F227</f>
        <v>0</v>
      </c>
      <c r="G229" s="19">
        <f>G195+G199+G203+G207+G211+G215+G219+G223+G227</f>
        <v>505</v>
      </c>
      <c r="H229" s="19">
        <f>H195+H199+H203+H207+H211+H215+H219+H223+H227</f>
        <v>0</v>
      </c>
      <c r="I229" s="19">
        <f>I195+I199+I203+I207+I211+I215+I219+I223+I227</f>
        <v>33</v>
      </c>
      <c r="J229" s="19">
        <f>J195+J199+J203+J207+J211+J215+J219+J223+J227</f>
        <v>0</v>
      </c>
      <c r="K229" s="19">
        <f>K195+K199+K203+K207+K211+K215+K219+K223+K227</f>
        <v>0</v>
      </c>
      <c r="L229" s="19">
        <f>L195+L199+L203+L207+L211+L215+L219+L223+L227</f>
        <v>0</v>
      </c>
      <c r="M229" s="38">
        <f>M195+M199+M203+M207+M211+M215+M219+M223+M227</f>
        <v>18450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170</v>
      </c>
      <c r="B232" s="12"/>
      <c r="C232" s="28">
        <v>91</v>
      </c>
      <c r="D232" s="14">
        <v>0</v>
      </c>
      <c r="E232" s="14">
        <v>7431</v>
      </c>
      <c r="F232" s="14">
        <v>0</v>
      </c>
      <c r="G232" s="14">
        <v>0</v>
      </c>
      <c r="H232" s="14">
        <v>0</v>
      </c>
      <c r="I232" s="14">
        <v>1</v>
      </c>
      <c r="J232" s="14">
        <v>0</v>
      </c>
      <c r="K232" s="14">
        <v>0</v>
      </c>
      <c r="L232" s="14">
        <v>0</v>
      </c>
      <c r="M232" s="36">
        <v>7523</v>
      </c>
    </row>
    <row r="233" spans="1:13">
      <c r="A233" s="22" t="s">
        <v>47</v>
      </c>
      <c r="B233" s="12"/>
      <c r="C233" s="29">
        <f>SUM(C232:C232)</f>
        <v>91</v>
      </c>
      <c r="D233" s="18">
        <f>SUM(D232:D232)</f>
        <v>0</v>
      </c>
      <c r="E233" s="18">
        <f>SUM(E232:E232)</f>
        <v>7431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1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7523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170</v>
      </c>
      <c r="B236" s="12"/>
      <c r="C236" s="28">
        <v>370</v>
      </c>
      <c r="D236" s="14">
        <v>0</v>
      </c>
      <c r="E236" s="14">
        <v>4109</v>
      </c>
      <c r="F236" s="14">
        <v>0</v>
      </c>
      <c r="G236" s="14">
        <v>283</v>
      </c>
      <c r="H236" s="14">
        <v>0</v>
      </c>
      <c r="I236" s="14">
        <v>24</v>
      </c>
      <c r="J236" s="14">
        <v>0</v>
      </c>
      <c r="K236" s="14">
        <v>0</v>
      </c>
      <c r="L236" s="14">
        <v>0</v>
      </c>
      <c r="M236" s="36">
        <v>4786</v>
      </c>
    </row>
    <row r="237" spans="1:13">
      <c r="A237" s="22" t="s">
        <v>47</v>
      </c>
      <c r="B237" s="12"/>
      <c r="C237" s="29">
        <f>SUM(C236:C236)</f>
        <v>370</v>
      </c>
      <c r="D237" s="18">
        <f>SUM(D236:D236)</f>
        <v>0</v>
      </c>
      <c r="E237" s="18">
        <f>SUM(E236:E236)</f>
        <v>4109</v>
      </c>
      <c r="F237" s="18">
        <f>SUM(F236:F236)</f>
        <v>0</v>
      </c>
      <c r="G237" s="18">
        <f>SUM(G236:G236)</f>
        <v>283</v>
      </c>
      <c r="H237" s="18">
        <f>SUM(H236:H236)</f>
        <v>0</v>
      </c>
      <c r="I237" s="18">
        <f>SUM(I236:I236)</f>
        <v>24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4786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172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37">
        <f>SUM(M240:M240)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172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37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170</v>
      </c>
      <c r="B248" s="12"/>
      <c r="C248" s="28">
        <v>301</v>
      </c>
      <c r="D248" s="14">
        <v>0</v>
      </c>
      <c r="E248" s="14">
        <v>10988</v>
      </c>
      <c r="F248" s="14">
        <v>0</v>
      </c>
      <c r="G248" s="14">
        <v>288</v>
      </c>
      <c r="H248" s="14">
        <v>0</v>
      </c>
      <c r="I248" s="14">
        <v>233</v>
      </c>
      <c r="J248" s="14">
        <v>0</v>
      </c>
      <c r="K248" s="14">
        <v>0</v>
      </c>
      <c r="L248" s="14">
        <v>0</v>
      </c>
      <c r="M248" s="36">
        <v>11810</v>
      </c>
    </row>
    <row r="249" spans="1:13">
      <c r="A249" s="22" t="s">
        <v>47</v>
      </c>
      <c r="B249" s="12"/>
      <c r="C249" s="29">
        <f>SUM(C248:C248)</f>
        <v>301</v>
      </c>
      <c r="D249" s="18">
        <f>SUM(D248:D248)</f>
        <v>0</v>
      </c>
      <c r="E249" s="18">
        <f>SUM(E248:E248)</f>
        <v>10988</v>
      </c>
      <c r="F249" s="18">
        <f>SUM(F248:F248)</f>
        <v>0</v>
      </c>
      <c r="G249" s="18">
        <f>SUM(G248:G248)</f>
        <v>288</v>
      </c>
      <c r="H249" s="18">
        <f>SUM(H248:H248)</f>
        <v>0</v>
      </c>
      <c r="I249" s="18">
        <f>SUM(I248:I248)</f>
        <v>233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11810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2" t="s">
        <v>231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172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47</v>
      </c>
      <c r="B253" s="12"/>
      <c r="C253" s="29">
        <f>SUM(C252:C252)</f>
        <v>0</v>
      </c>
      <c r="D253" s="18">
        <f>SUM(D252:D252)</f>
        <v>0</v>
      </c>
      <c r="E253" s="18">
        <f>SUM(E252:E252)</f>
        <v>0</v>
      </c>
      <c r="F253" s="18">
        <f>SUM(F252:F252)</f>
        <v>0</v>
      </c>
      <c r="G253" s="18">
        <f>SUM(G252:G252)</f>
        <v>0</v>
      </c>
      <c r="H253" s="18">
        <f>SUM(H252:H252)</f>
        <v>0</v>
      </c>
      <c r="I253" s="18">
        <f>SUM(I252:I252)</f>
        <v>0</v>
      </c>
      <c r="J253" s="18">
        <f>SUM(J252:J252)</f>
        <v>0</v>
      </c>
      <c r="K253" s="18">
        <f>SUM(K252:K252)</f>
        <v>0</v>
      </c>
      <c r="L253" s="18">
        <f>SUM(L252:L252)</f>
        <v>0</v>
      </c>
      <c r="M253" s="37">
        <f>SUM(M252:M252)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232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172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47</v>
      </c>
      <c r="B257" s="12"/>
      <c r="C257" s="29">
        <f>SUM(C256:C256)</f>
        <v>0</v>
      </c>
      <c r="D257" s="18">
        <f>SUM(D256:D256)</f>
        <v>0</v>
      </c>
      <c r="E257" s="18">
        <f>SUM(E256:E256)</f>
        <v>0</v>
      </c>
      <c r="F257" s="18">
        <f>SUM(F256:F256)</f>
        <v>0</v>
      </c>
      <c r="G257" s="18">
        <f>SUM(G256:G256)</f>
        <v>0</v>
      </c>
      <c r="H257" s="18">
        <f>SUM(H256:H256)</f>
        <v>0</v>
      </c>
      <c r="I257" s="18">
        <f>SUM(I256:I256)</f>
        <v>0</v>
      </c>
      <c r="J257" s="18">
        <f>SUM(J256:J256)</f>
        <v>0</v>
      </c>
      <c r="K257" s="18">
        <f>SUM(K256:K256)</f>
        <v>0</v>
      </c>
      <c r="L257" s="18">
        <f>SUM(L256:L256)</f>
        <v>0</v>
      </c>
      <c r="M257" s="37">
        <f>SUM(M256:M256)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233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170</v>
      </c>
      <c r="B260" s="12"/>
      <c r="C260" s="28">
        <v>179</v>
      </c>
      <c r="D260" s="14">
        <v>0</v>
      </c>
      <c r="E260" s="14">
        <v>4332</v>
      </c>
      <c r="F260" s="14">
        <v>0</v>
      </c>
      <c r="G260" s="14">
        <v>730</v>
      </c>
      <c r="H260" s="14">
        <v>0</v>
      </c>
      <c r="I260" s="14">
        <v>0</v>
      </c>
      <c r="J260" s="14">
        <v>0</v>
      </c>
      <c r="K260" s="14">
        <v>0</v>
      </c>
      <c r="L260" s="14">
        <v>13</v>
      </c>
      <c r="M260" s="36">
        <v>5254</v>
      </c>
    </row>
    <row r="261" spans="1:13">
      <c r="A261" s="22" t="s">
        <v>47</v>
      </c>
      <c r="B261" s="12"/>
      <c r="C261" s="29">
        <f>SUM(C260:C260)</f>
        <v>179</v>
      </c>
      <c r="D261" s="18">
        <f>SUM(D260:D260)</f>
        <v>0</v>
      </c>
      <c r="E261" s="18">
        <f>SUM(E260:E260)</f>
        <v>4332</v>
      </c>
      <c r="F261" s="18">
        <f>SUM(F260:F260)</f>
        <v>0</v>
      </c>
      <c r="G261" s="18">
        <f>SUM(G260:G260)</f>
        <v>730</v>
      </c>
      <c r="H261" s="18">
        <f>SUM(H260:H260)</f>
        <v>0</v>
      </c>
      <c r="I261" s="18">
        <f>SUM(I260:I260)</f>
        <v>0</v>
      </c>
      <c r="J261" s="18">
        <f>SUM(J260:J260)</f>
        <v>0</v>
      </c>
      <c r="K261" s="18">
        <f>SUM(K260:K260)</f>
        <v>0</v>
      </c>
      <c r="L261" s="18">
        <f>SUM(L260:L260)</f>
        <v>13</v>
      </c>
      <c r="M261" s="37">
        <f>SUM(M260:M260)</f>
        <v>5254</v>
      </c>
    </row>
    <row r="262" spans="1:13">
      <c r="A262" s="21"/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2" t="s">
        <v>234</v>
      </c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3" t="s">
        <v>172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2" t="s">
        <v>47</v>
      </c>
      <c r="B265" s="12"/>
      <c r="C265" s="29">
        <f>SUM(C264:C264)</f>
        <v>0</v>
      </c>
      <c r="D265" s="18">
        <f>SUM(D264:D264)</f>
        <v>0</v>
      </c>
      <c r="E265" s="18">
        <f>SUM(E264:E264)</f>
        <v>0</v>
      </c>
      <c r="F265" s="18">
        <f>SUM(F264:F264)</f>
        <v>0</v>
      </c>
      <c r="G265" s="18">
        <f>SUM(G264:G264)</f>
        <v>0</v>
      </c>
      <c r="H265" s="18">
        <f>SUM(H264:H264)</f>
        <v>0</v>
      </c>
      <c r="I265" s="18">
        <f>SUM(I264:I264)</f>
        <v>0</v>
      </c>
      <c r="J265" s="18">
        <f>SUM(J264:J264)</f>
        <v>0</v>
      </c>
      <c r="K265" s="18">
        <f>SUM(K264:K264)</f>
        <v>0</v>
      </c>
      <c r="L265" s="18">
        <f>SUM(L264:L264)</f>
        <v>0</v>
      </c>
      <c r="M265" s="37">
        <f>SUM(M264:M264)</f>
        <v>0</v>
      </c>
    </row>
    <row r="266" spans="1:13">
      <c r="A266" s="21"/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2" t="s">
        <v>235</v>
      </c>
      <c r="B267" s="12"/>
      <c r="C267" s="27"/>
      <c r="D267" s="12"/>
      <c r="E267" s="12"/>
      <c r="F267" s="12"/>
      <c r="G267" s="12"/>
      <c r="H267" s="12"/>
      <c r="I267" s="12"/>
      <c r="J267" s="12"/>
      <c r="K267" s="12"/>
      <c r="L267" s="12"/>
      <c r="M267" s="35"/>
    </row>
    <row r="268" spans="1:13">
      <c r="A268" s="23" t="s">
        <v>170</v>
      </c>
      <c r="B268" s="12"/>
      <c r="C268" s="28">
        <v>216</v>
      </c>
      <c r="D268" s="14">
        <v>0</v>
      </c>
      <c r="E268" s="14">
        <v>16966</v>
      </c>
      <c r="F268" s="14">
        <v>0</v>
      </c>
      <c r="G268" s="14">
        <v>241</v>
      </c>
      <c r="H268" s="14">
        <v>0</v>
      </c>
      <c r="I268" s="14">
        <v>9</v>
      </c>
      <c r="J268" s="14">
        <v>0</v>
      </c>
      <c r="K268" s="14">
        <v>0</v>
      </c>
      <c r="L268" s="14">
        <v>0</v>
      </c>
      <c r="M268" s="36">
        <v>17432</v>
      </c>
    </row>
    <row r="269" spans="1:13">
      <c r="A269" s="22" t="s">
        <v>47</v>
      </c>
      <c r="B269" s="12"/>
      <c r="C269" s="29">
        <f>SUM(C268:C268)</f>
        <v>216</v>
      </c>
      <c r="D269" s="18">
        <f>SUM(D268:D268)</f>
        <v>0</v>
      </c>
      <c r="E269" s="18">
        <f>SUM(E268:E268)</f>
        <v>16966</v>
      </c>
      <c r="F269" s="18">
        <f>SUM(F268:F268)</f>
        <v>0</v>
      </c>
      <c r="G269" s="18">
        <f>SUM(G268:G268)</f>
        <v>241</v>
      </c>
      <c r="H269" s="18">
        <f>SUM(H268:H268)</f>
        <v>0</v>
      </c>
      <c r="I269" s="18">
        <f>SUM(I268:I268)</f>
        <v>9</v>
      </c>
      <c r="J269" s="18">
        <f>SUM(J268:J268)</f>
        <v>0</v>
      </c>
      <c r="K269" s="18">
        <f>SUM(K268:K268)</f>
        <v>0</v>
      </c>
      <c r="L269" s="18">
        <f>SUM(L268:L268)</f>
        <v>0</v>
      </c>
      <c r="M269" s="37">
        <f>SUM(M268:M268)</f>
        <v>17432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4" t="s">
        <v>116</v>
      </c>
      <c r="B271" s="13"/>
      <c r="C271" s="30">
        <f>C233+C237+C241+C245+C249+C253+C257+C261+C265+C269</f>
        <v>1157</v>
      </c>
      <c r="D271" s="19">
        <f>D233+D237+D241+D245+D249+D253+D257+D261+D265+D269</f>
        <v>0</v>
      </c>
      <c r="E271" s="19">
        <f>E233+E237+E241+E245+E249+E253+E257+E261+E265+E269</f>
        <v>43826</v>
      </c>
      <c r="F271" s="19">
        <f>F233+F237+F241+F245+F249+F253+F257+F261+F265+F269</f>
        <v>0</v>
      </c>
      <c r="G271" s="19">
        <f>G233+G237+G241+G245+G249+G253+G257+G261+G265+G269</f>
        <v>1542</v>
      </c>
      <c r="H271" s="19">
        <f>H233+H237+H241+H245+H249+H253+H257+H261+H265+H269</f>
        <v>0</v>
      </c>
      <c r="I271" s="19">
        <f>I233+I237+I241+I245+I249+I253+I257+I261+I265+I269</f>
        <v>267</v>
      </c>
      <c r="J271" s="19">
        <f>J233+J237+J241+J245+J249+J253+J257+J261+J265+J269</f>
        <v>0</v>
      </c>
      <c r="K271" s="19">
        <f>K233+K237+K241+K245+K249+K253+K257+K261+K265+K269</f>
        <v>0</v>
      </c>
      <c r="L271" s="19">
        <f>L233+L237+L241+L245+L249+L253+L257+L261+L265+L269</f>
        <v>13</v>
      </c>
      <c r="M271" s="38">
        <f>M233+M237+M241+M245+M249+M253+M257+M261+M265+M269</f>
        <v>46805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5" t="s">
        <v>117</v>
      </c>
      <c r="B273" s="13"/>
      <c r="C273" s="31">
        <f>C191+C229+C271</f>
        <v>5832</v>
      </c>
      <c r="D273" s="33">
        <f>D191+D229+D271</f>
        <v>267</v>
      </c>
      <c r="E273" s="33">
        <f>E191+E229+E271</f>
        <v>137023</v>
      </c>
      <c r="F273" s="33">
        <f>F191+F229+F271</f>
        <v>3932</v>
      </c>
      <c r="G273" s="33">
        <f>G191+G229+G271</f>
        <v>6729</v>
      </c>
      <c r="H273" s="33">
        <f>H191+H229+H271</f>
        <v>0</v>
      </c>
      <c r="I273" s="33">
        <f>I191+I229+I271</f>
        <v>1196</v>
      </c>
      <c r="J273" s="33">
        <f>J191+J229+J271</f>
        <v>0</v>
      </c>
      <c r="K273" s="33">
        <f>K191+K229+K271</f>
        <v>262</v>
      </c>
      <c r="L273" s="33">
        <f>L191+L229+L271</f>
        <v>13</v>
      </c>
      <c r="M273" s="39">
        <f>M191+M229+M271</f>
        <v>155254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306</v>
      </c>
    </row>
    <row r="3" spans="1:13">
      <c r="A3" s="7" t="s">
        <v>156</v>
      </c>
    </row>
    <row r="4" spans="1:13">
      <c r="A4" s="8"/>
      <c r="C4" s="11" t="s">
        <v>307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302</v>
      </c>
      <c r="H5" s="32" t="s">
        <v>303</v>
      </c>
      <c r="I5" s="32" t="s">
        <v>304</v>
      </c>
      <c r="J5" s="32" t="s">
        <v>305</v>
      </c>
      <c r="K5" s="32" t="s">
        <v>38</v>
      </c>
      <c r="L5" s="32" t="s">
        <v>246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170</v>
      </c>
      <c r="B8" s="12"/>
      <c r="C8" s="28"/>
      <c r="D8" s="14"/>
      <c r="E8" s="14">
        <v>651</v>
      </c>
      <c r="F8" s="14"/>
      <c r="G8" s="14"/>
      <c r="H8" s="14"/>
      <c r="I8" s="14"/>
      <c r="J8" s="14"/>
      <c r="K8" s="14"/>
      <c r="L8" s="14"/>
      <c r="M8" s="36">
        <v>651</v>
      </c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651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651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171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172</v>
      </c>
      <c r="B12" s="12"/>
      <c r="C12" s="27"/>
      <c r="D12" s="12"/>
      <c r="E12" s="12"/>
      <c r="F12" s="12"/>
      <c r="G12" s="12"/>
      <c r="H12" s="12"/>
      <c r="I12" s="12"/>
      <c r="J12" s="12"/>
      <c r="K12" s="12"/>
      <c r="L12" s="12"/>
      <c r="M12" s="35"/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172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174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172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175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172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176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170</v>
      </c>
      <c r="B28" s="12"/>
      <c r="C28" s="28">
        <v>92</v>
      </c>
      <c r="D28" s="14">
        <v>0</v>
      </c>
      <c r="E28" s="14">
        <v>2239</v>
      </c>
      <c r="F28" s="14">
        <v>0</v>
      </c>
      <c r="G28" s="14">
        <v>179</v>
      </c>
      <c r="H28" s="14">
        <v>0</v>
      </c>
      <c r="I28" s="14">
        <v>91</v>
      </c>
      <c r="J28" s="14">
        <v>0</v>
      </c>
      <c r="K28" s="14">
        <v>0</v>
      </c>
      <c r="L28" s="14">
        <v>0</v>
      </c>
      <c r="M28" s="36">
        <v>2601</v>
      </c>
    </row>
    <row r="29" spans="1:13">
      <c r="A29" s="22" t="s">
        <v>47</v>
      </c>
      <c r="B29" s="12"/>
      <c r="C29" s="29">
        <f>SUM(C28:C28)</f>
        <v>92</v>
      </c>
      <c r="D29" s="18">
        <f>SUM(D28:D28)</f>
        <v>0</v>
      </c>
      <c r="E29" s="18">
        <f>SUM(E28:E28)</f>
        <v>2239</v>
      </c>
      <c r="F29" s="18">
        <f>SUM(F28:F28)</f>
        <v>0</v>
      </c>
      <c r="G29" s="18">
        <f>SUM(G28:G28)</f>
        <v>179</v>
      </c>
      <c r="H29" s="18">
        <f>SUM(H28:H28)</f>
        <v>0</v>
      </c>
      <c r="I29" s="18">
        <f>SUM(I28:I28)</f>
        <v>91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2601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172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172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37">
        <f>SUM(M36:M36)</f>
        <v>0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179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172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180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170</v>
      </c>
      <c r="B44" s="12"/>
      <c r="C44" s="28">
        <v>59</v>
      </c>
      <c r="D44" s="14"/>
      <c r="E44" s="14">
        <v>582</v>
      </c>
      <c r="F44" s="14"/>
      <c r="G44" s="14"/>
      <c r="H44" s="14"/>
      <c r="I44" s="14"/>
      <c r="J44" s="14"/>
      <c r="K44" s="14"/>
      <c r="L44" s="14"/>
      <c r="M44" s="36">
        <v>641</v>
      </c>
    </row>
    <row r="45" spans="1:13">
      <c r="A45" s="22" t="s">
        <v>47</v>
      </c>
      <c r="B45" s="12"/>
      <c r="C45" s="29">
        <f>SUM(C44:C44)</f>
        <v>59</v>
      </c>
      <c r="D45" s="18">
        <f>SUM(D44:D44)</f>
        <v>0</v>
      </c>
      <c r="E45" s="18">
        <f>SUM(E44:E44)</f>
        <v>582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641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170</v>
      </c>
      <c r="B48" s="12"/>
      <c r="C48" s="28"/>
      <c r="D48" s="14"/>
      <c r="E48" s="14">
        <v>402</v>
      </c>
      <c r="F48" s="14">
        <v>21</v>
      </c>
      <c r="G48" s="14"/>
      <c r="H48" s="14"/>
      <c r="I48" s="14"/>
      <c r="J48" s="14"/>
      <c r="K48" s="14"/>
      <c r="L48" s="14"/>
      <c r="M48" s="36">
        <v>423</v>
      </c>
    </row>
    <row r="49" spans="1:13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402</v>
      </c>
      <c r="F49" s="18">
        <f>SUM(F48:F48)</f>
        <v>21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423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182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172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35"/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183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172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37">
        <f>SUM(M56:M56)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170</v>
      </c>
      <c r="B60" s="12"/>
      <c r="C60" s="28">
        <v>2342</v>
      </c>
      <c r="D60" s="14">
        <v>91</v>
      </c>
      <c r="E60" s="14">
        <v>375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182</v>
      </c>
      <c r="L60" s="14">
        <v>0</v>
      </c>
      <c r="M60" s="36">
        <v>2990</v>
      </c>
    </row>
    <row r="61" spans="1:13">
      <c r="A61" s="22" t="s">
        <v>47</v>
      </c>
      <c r="B61" s="12"/>
      <c r="C61" s="29">
        <f>SUM(C60:C60)</f>
        <v>2342</v>
      </c>
      <c r="D61" s="18">
        <f>SUM(D60:D60)</f>
        <v>91</v>
      </c>
      <c r="E61" s="18">
        <f>SUM(E60:E60)</f>
        <v>375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182</v>
      </c>
      <c r="L61" s="18">
        <f>SUM(L60:L60)</f>
        <v>0</v>
      </c>
      <c r="M61" s="37">
        <f>SUM(M60:M60)</f>
        <v>2990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185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172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0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172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187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170</v>
      </c>
      <c r="B72" s="12"/>
      <c r="C72" s="28">
        <v>0</v>
      </c>
      <c r="D72" s="14">
        <v>0</v>
      </c>
      <c r="E72" s="14">
        <v>158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36">
        <v>158</v>
      </c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158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158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188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170</v>
      </c>
      <c r="B76" s="12"/>
      <c r="C76" s="28">
        <v>103</v>
      </c>
      <c r="D76" s="14"/>
      <c r="E76" s="14">
        <v>5692</v>
      </c>
      <c r="F76" s="14"/>
      <c r="G76" s="14">
        <v>327</v>
      </c>
      <c r="H76" s="14"/>
      <c r="I76" s="14"/>
      <c r="J76" s="14"/>
      <c r="K76" s="14"/>
      <c r="L76" s="14"/>
      <c r="M76" s="36">
        <v>6122</v>
      </c>
    </row>
    <row r="77" spans="1:13">
      <c r="A77" s="22" t="s">
        <v>47</v>
      </c>
      <c r="B77" s="12"/>
      <c r="C77" s="29">
        <f>SUM(C76:C76)</f>
        <v>103</v>
      </c>
      <c r="D77" s="18">
        <f>SUM(D76:D76)</f>
        <v>0</v>
      </c>
      <c r="E77" s="18">
        <f>SUM(E76:E76)</f>
        <v>5692</v>
      </c>
      <c r="F77" s="18">
        <f>SUM(F76:F76)</f>
        <v>0</v>
      </c>
      <c r="G77" s="18">
        <f>SUM(G76:G76)</f>
        <v>327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6122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189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172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190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172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0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191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170</v>
      </c>
      <c r="B88" s="12"/>
      <c r="C88" s="28"/>
      <c r="D88" s="14"/>
      <c r="E88" s="14">
        <v>84</v>
      </c>
      <c r="F88" s="14"/>
      <c r="G88" s="14"/>
      <c r="H88" s="14"/>
      <c r="I88" s="14"/>
      <c r="J88" s="14"/>
      <c r="K88" s="14"/>
      <c r="L88" s="14"/>
      <c r="M88" s="36">
        <v>84</v>
      </c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84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84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192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172</v>
      </c>
      <c r="B92" s="12"/>
      <c r="C92" s="27"/>
      <c r="D92" s="12"/>
      <c r="E92" s="12"/>
      <c r="F92" s="12"/>
      <c r="G92" s="12"/>
      <c r="H92" s="12"/>
      <c r="I92" s="12"/>
      <c r="J92" s="12"/>
      <c r="K92" s="12"/>
      <c r="L92" s="12"/>
      <c r="M92" s="35"/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193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172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0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37">
        <f>SUM(M96:M96)</f>
        <v>0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194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172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195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172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196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170</v>
      </c>
      <c r="B108" s="12"/>
      <c r="C108" s="28">
        <v>0</v>
      </c>
      <c r="D108" s="14">
        <v>0</v>
      </c>
      <c r="E108" s="14">
        <v>1288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36">
        <v>1288</v>
      </c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1288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1288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197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170</v>
      </c>
      <c r="B112" s="12"/>
      <c r="C112" s="28">
        <v>503</v>
      </c>
      <c r="D112" s="14">
        <v>0</v>
      </c>
      <c r="E112" s="14">
        <v>7330</v>
      </c>
      <c r="F112" s="14">
        <v>0</v>
      </c>
      <c r="G112" s="14">
        <v>2007</v>
      </c>
      <c r="H112" s="14"/>
      <c r="I112" s="14">
        <v>354</v>
      </c>
      <c r="J112" s="14"/>
      <c r="K112" s="14"/>
      <c r="L112" s="14"/>
      <c r="M112" s="36">
        <v>10194</v>
      </c>
    </row>
    <row r="113" spans="1:13">
      <c r="A113" s="22" t="s">
        <v>47</v>
      </c>
      <c r="B113" s="12"/>
      <c r="C113" s="29">
        <f>SUM(C112:C112)</f>
        <v>503</v>
      </c>
      <c r="D113" s="18">
        <f>SUM(D112:D112)</f>
        <v>0</v>
      </c>
      <c r="E113" s="18">
        <f>SUM(E112:E112)</f>
        <v>7330</v>
      </c>
      <c r="F113" s="18">
        <f>SUM(F112:F112)</f>
        <v>0</v>
      </c>
      <c r="G113" s="18">
        <f>SUM(G112:G112)</f>
        <v>2007</v>
      </c>
      <c r="H113" s="18">
        <f>SUM(H112:H112)</f>
        <v>0</v>
      </c>
      <c r="I113" s="18">
        <f>SUM(I112:I112)</f>
        <v>354</v>
      </c>
      <c r="J113" s="18">
        <f>SUM(J112:J112)</f>
        <v>0</v>
      </c>
      <c r="K113" s="18">
        <f>SUM(K112:K112)</f>
        <v>0</v>
      </c>
      <c r="L113" s="18">
        <f>SUM(L112:L112)</f>
        <v>0</v>
      </c>
      <c r="M113" s="37">
        <f>SUM(M112:M112)</f>
        <v>10194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172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172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200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172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0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0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201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172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202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172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203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170</v>
      </c>
      <c r="B136" s="12"/>
      <c r="C136" s="28">
        <v>555</v>
      </c>
      <c r="D136" s="14"/>
      <c r="E136" s="14">
        <v>13718</v>
      </c>
      <c r="F136" s="14"/>
      <c r="G136" s="14">
        <v>1195</v>
      </c>
      <c r="H136" s="14"/>
      <c r="I136" s="14">
        <v>286</v>
      </c>
      <c r="J136" s="14"/>
      <c r="K136" s="14"/>
      <c r="L136" s="14"/>
      <c r="M136" s="36">
        <v>15754</v>
      </c>
    </row>
    <row r="137" spans="1:13">
      <c r="A137" s="22" t="s">
        <v>47</v>
      </c>
      <c r="B137" s="12"/>
      <c r="C137" s="29">
        <f>SUM(C136:C136)</f>
        <v>555</v>
      </c>
      <c r="D137" s="18">
        <f>SUM(D136:D136)</f>
        <v>0</v>
      </c>
      <c r="E137" s="18">
        <f>SUM(E136:E136)</f>
        <v>13718</v>
      </c>
      <c r="F137" s="18">
        <f>SUM(F136:F136)</f>
        <v>0</v>
      </c>
      <c r="G137" s="18">
        <f>SUM(G136:G136)</f>
        <v>1195</v>
      </c>
      <c r="H137" s="18">
        <f>SUM(H136:H136)</f>
        <v>0</v>
      </c>
      <c r="I137" s="18">
        <f>SUM(I136:I136)</f>
        <v>286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15754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204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172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205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170</v>
      </c>
      <c r="B144" s="12"/>
      <c r="C144" s="28"/>
      <c r="D144" s="14"/>
      <c r="E144" s="14">
        <v>70</v>
      </c>
      <c r="F144" s="14"/>
      <c r="G144" s="14"/>
      <c r="H144" s="14"/>
      <c r="I144" s="14"/>
      <c r="J144" s="14"/>
      <c r="K144" s="14"/>
      <c r="L144" s="14"/>
      <c r="M144" s="36">
        <v>70</v>
      </c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70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70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170</v>
      </c>
      <c r="B148" s="12"/>
      <c r="C148" s="28">
        <v>0</v>
      </c>
      <c r="D148" s="14">
        <v>0</v>
      </c>
      <c r="E148" s="14">
        <v>688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36">
        <v>688</v>
      </c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688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688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207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172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0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208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172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209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170</v>
      </c>
      <c r="B160" s="12"/>
      <c r="C160" s="28"/>
      <c r="D160" s="14"/>
      <c r="E160" s="14">
        <v>655</v>
      </c>
      <c r="F160" s="14"/>
      <c r="G160" s="14"/>
      <c r="H160" s="14"/>
      <c r="I160" s="14"/>
      <c r="J160" s="14"/>
      <c r="K160" s="14"/>
      <c r="L160" s="14"/>
      <c r="M160" s="36">
        <v>655</v>
      </c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655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655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172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2" t="s">
        <v>211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170</v>
      </c>
      <c r="B168" s="12"/>
      <c r="C168" s="28"/>
      <c r="D168" s="14"/>
      <c r="E168" s="14">
        <v>765</v>
      </c>
      <c r="F168" s="14"/>
      <c r="G168" s="14"/>
      <c r="H168" s="14"/>
      <c r="I168" s="14"/>
      <c r="J168" s="14"/>
      <c r="K168" s="14">
        <v>80</v>
      </c>
      <c r="L168" s="14"/>
      <c r="M168" s="36">
        <v>845</v>
      </c>
    </row>
    <row r="169" spans="1:13">
      <c r="A169" s="22" t="s">
        <v>47</v>
      </c>
      <c r="B169" s="12"/>
      <c r="C169" s="29">
        <f>SUM(C168:C168)</f>
        <v>0</v>
      </c>
      <c r="D169" s="18">
        <f>SUM(D168:D168)</f>
        <v>0</v>
      </c>
      <c r="E169" s="18">
        <f>SUM(E168:E168)</f>
        <v>765</v>
      </c>
      <c r="F169" s="18">
        <f>SUM(F168:F168)</f>
        <v>0</v>
      </c>
      <c r="G169" s="18">
        <f>SUM(G168:G168)</f>
        <v>0</v>
      </c>
      <c r="H169" s="18">
        <f>SUM(H168:H168)</f>
        <v>0</v>
      </c>
      <c r="I169" s="18">
        <f>SUM(I168:I168)</f>
        <v>0</v>
      </c>
      <c r="J169" s="18">
        <f>SUM(J168:J168)</f>
        <v>0</v>
      </c>
      <c r="K169" s="18">
        <f>SUM(K168:K168)</f>
        <v>80</v>
      </c>
      <c r="L169" s="18">
        <f>SUM(L168:L168)</f>
        <v>0</v>
      </c>
      <c r="M169" s="37">
        <f>SUM(M168:M168)</f>
        <v>845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212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172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47</v>
      </c>
      <c r="B173" s="12"/>
      <c r="C173" s="29">
        <f>SUM(C172:C172)</f>
        <v>0</v>
      </c>
      <c r="D173" s="18">
        <f>SUM(D172:D172)</f>
        <v>0</v>
      </c>
      <c r="E173" s="18">
        <f>SUM(E172:E172)</f>
        <v>0</v>
      </c>
      <c r="F173" s="18">
        <f>SUM(F172:F172)</f>
        <v>0</v>
      </c>
      <c r="G173" s="18">
        <f>SUM(G172:G172)</f>
        <v>0</v>
      </c>
      <c r="H173" s="18">
        <f>SUM(H172:H172)</f>
        <v>0</v>
      </c>
      <c r="I173" s="18">
        <f>SUM(I172:I172)</f>
        <v>0</v>
      </c>
      <c r="J173" s="18">
        <f>SUM(J172:J172)</f>
        <v>0</v>
      </c>
      <c r="K173" s="18">
        <f>SUM(K172:K172)</f>
        <v>0</v>
      </c>
      <c r="L173" s="18">
        <f>SUM(L172:L172)</f>
        <v>0</v>
      </c>
      <c r="M173" s="37">
        <f>SUM(M172:M172)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213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172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2" t="s">
        <v>47</v>
      </c>
      <c r="B177" s="12"/>
      <c r="C177" s="29">
        <f>SUM(C176:C176)</f>
        <v>0</v>
      </c>
      <c r="D177" s="18">
        <f>SUM(D176:D176)</f>
        <v>0</v>
      </c>
      <c r="E177" s="18">
        <f>SUM(E176:E176)</f>
        <v>0</v>
      </c>
      <c r="F177" s="18">
        <f>SUM(F176:F176)</f>
        <v>0</v>
      </c>
      <c r="G177" s="18">
        <f>SUM(G176:G176)</f>
        <v>0</v>
      </c>
      <c r="H177" s="18">
        <f>SUM(H176:H176)</f>
        <v>0</v>
      </c>
      <c r="I177" s="18">
        <f>SUM(I176:I176)</f>
        <v>0</v>
      </c>
      <c r="J177" s="18">
        <f>SUM(J176:J176)</f>
        <v>0</v>
      </c>
      <c r="K177" s="18">
        <f>SUM(K176:K176)</f>
        <v>0</v>
      </c>
      <c r="L177" s="18">
        <f>SUM(L176:L176)</f>
        <v>0</v>
      </c>
      <c r="M177" s="37">
        <f>SUM(M176:M176)</f>
        <v>0</v>
      </c>
    </row>
    <row r="178" spans="1:13">
      <c r="A178" s="21"/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2" t="s">
        <v>214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170</v>
      </c>
      <c r="B180" s="12"/>
      <c r="C180" s="28">
        <v>0</v>
      </c>
      <c r="D180" s="14">
        <v>175</v>
      </c>
      <c r="E180" s="14">
        <v>11014</v>
      </c>
      <c r="F180" s="14">
        <v>0</v>
      </c>
      <c r="G180" s="14">
        <v>467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36">
        <v>11656</v>
      </c>
    </row>
    <row r="181" spans="1:13">
      <c r="A181" s="22" t="s">
        <v>47</v>
      </c>
      <c r="B181" s="12"/>
      <c r="C181" s="29">
        <f>SUM(C180:C180)</f>
        <v>0</v>
      </c>
      <c r="D181" s="18">
        <f>SUM(D180:D180)</f>
        <v>175</v>
      </c>
      <c r="E181" s="18">
        <f>SUM(E180:E180)</f>
        <v>11014</v>
      </c>
      <c r="F181" s="18">
        <f>SUM(F180:F180)</f>
        <v>0</v>
      </c>
      <c r="G181" s="18">
        <f>SUM(G180:G180)</f>
        <v>467</v>
      </c>
      <c r="H181" s="18">
        <f>SUM(H180:H180)</f>
        <v>0</v>
      </c>
      <c r="I181" s="18">
        <f>SUM(I180:I180)</f>
        <v>0</v>
      </c>
      <c r="J181" s="18">
        <f>SUM(J180:J180)</f>
        <v>0</v>
      </c>
      <c r="K181" s="18">
        <f>SUM(K180:K180)</f>
        <v>0</v>
      </c>
      <c r="L181" s="18">
        <f>SUM(L180:L180)</f>
        <v>0</v>
      </c>
      <c r="M181" s="37">
        <f>SUM(M180:M180)</f>
        <v>11656</v>
      </c>
    </row>
    <row r="182" spans="1:13">
      <c r="A182" s="21"/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215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172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47</v>
      </c>
      <c r="B185" s="12"/>
      <c r="C185" s="29">
        <f>SUM(C184:C184)</f>
        <v>0</v>
      </c>
      <c r="D185" s="18">
        <f>SUM(D184:D184)</f>
        <v>0</v>
      </c>
      <c r="E185" s="18">
        <f>SUM(E184:E184)</f>
        <v>0</v>
      </c>
      <c r="F185" s="18">
        <f>SUM(F184:F184)</f>
        <v>0</v>
      </c>
      <c r="G185" s="18">
        <f>SUM(G184:G184)</f>
        <v>0</v>
      </c>
      <c r="H185" s="18">
        <f>SUM(H184:H184)</f>
        <v>0</v>
      </c>
      <c r="I185" s="18">
        <f>SUM(I184:I184)</f>
        <v>0</v>
      </c>
      <c r="J185" s="18">
        <f>SUM(J184:J184)</f>
        <v>0</v>
      </c>
      <c r="K185" s="18">
        <f>SUM(K184:K184)</f>
        <v>0</v>
      </c>
      <c r="L185" s="18">
        <f>SUM(L184:L184)</f>
        <v>0</v>
      </c>
      <c r="M185" s="37">
        <f>SUM(M184:M184)</f>
        <v>0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216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170</v>
      </c>
      <c r="B188" s="12"/>
      <c r="C188" s="28"/>
      <c r="D188" s="14"/>
      <c r="E188" s="14"/>
      <c r="F188" s="14">
        <v>1421</v>
      </c>
      <c r="G188" s="14"/>
      <c r="H188" s="14"/>
      <c r="I188" s="14"/>
      <c r="J188" s="14"/>
      <c r="K188" s="14"/>
      <c r="L188" s="14"/>
      <c r="M188" s="36">
        <v>1421</v>
      </c>
    </row>
    <row r="189" spans="1:13">
      <c r="A189" s="22" t="s">
        <v>47</v>
      </c>
      <c r="B189" s="12"/>
      <c r="C189" s="29">
        <f>SUM(C188:C188)</f>
        <v>0</v>
      </c>
      <c r="D189" s="18">
        <f>SUM(D188:D188)</f>
        <v>0</v>
      </c>
      <c r="E189" s="18">
        <f>SUM(E188:E188)</f>
        <v>0</v>
      </c>
      <c r="F189" s="18">
        <f>SUM(F188:F188)</f>
        <v>1421</v>
      </c>
      <c r="G189" s="18">
        <f>SUM(G188:G188)</f>
        <v>0</v>
      </c>
      <c r="H189" s="18">
        <f>SUM(H188:H188)</f>
        <v>0</v>
      </c>
      <c r="I189" s="18">
        <f>SUM(I188:I188)</f>
        <v>0</v>
      </c>
      <c r="J189" s="18">
        <f>SUM(J188:J188)</f>
        <v>0</v>
      </c>
      <c r="K189" s="18">
        <f>SUM(K188:K188)</f>
        <v>0</v>
      </c>
      <c r="L189" s="18">
        <f>SUM(L188:L188)</f>
        <v>0</v>
      </c>
      <c r="M189" s="37">
        <f>SUM(M188:M188)</f>
        <v>1421</v>
      </c>
    </row>
    <row r="190" spans="1:13">
      <c r="A190" s="21"/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4" t="s">
        <v>88</v>
      </c>
      <c r="B191" s="13"/>
      <c r="C191" s="30">
        <f>C9+C13+C17+C21+C25+C29+C33+C37+C41+C45+C49+C53+C57+C61+C65+C69+C73+C77+C81+C85+C89+C93+C97+C101+C105+C109+C113+C117+C121+C125+C129+C133+C137+C141+C145+C149+C153+C157+C161+C165+C169+C173+C177+C181+C185+C189</f>
        <v>3654</v>
      </c>
      <c r="D191" s="19">
        <f>D9+D13+D17+D21+D25+D29+D33+D37+D41+D45+D49+D53+D57+D61+D65+D69+D73+D77+D81+D85+D89+D93+D97+D101+D105+D109+D113+D117+D121+D125+D129+D133+D137+D141+D145+D149+D153+D157+D161+D165+D169+D173+D177+D181+D185+D189</f>
        <v>266</v>
      </c>
      <c r="E191" s="19">
        <f>E9+E13+E17+E21+E25+E29+E33+E37+E41+E45+E49+E53+E57+E61+E65+E69+E73+E77+E81+E85+E89+E93+E97+E101+E105+E109+E113+E117+E121+E125+E129+E133+E137+E141+E145+E149+E153+E157+E161+E165+E169+E173+E177+E181+E185+E189</f>
        <v>45711</v>
      </c>
      <c r="F191" s="19">
        <f>F9+F13+F17+F21+F25+F29+F33+F37+F41+F45+F49+F53+F57+F61+F65+F69+F73+F77+F81+F85+F89+F93+F97+F101+F105+F109+F113+F117+F121+F125+F129+F133+F137+F141+F145+F149+F153+F157+F161+F165+F169+F173+F177+F181+F185+F189</f>
        <v>1442</v>
      </c>
      <c r="G191" s="19">
        <f>G9+G13+G17+G21+G25+G29+G33+G37+G41+G45+G49+G53+G57+G61+G65+G69+G73+G77+G81+G85+G89+G93+G97+G101+G105+G109+G113+G117+G121+G125+G129+G133+G137+G141+G145+G149+G153+G157+G161+G165+G169+G173+G177+G181+G185+G189</f>
        <v>4175</v>
      </c>
      <c r="H191" s="19">
        <f>H9+H13+H17+H21+H25+H29+H33+H37+H41+H45+H49+H53+H57+H61+H65+H69+H73+H77+H81+H85+H89+H93+H97+H101+H105+H109+H113+H117+H121+H125+H129+H133+H137+H141+H145+H149+H153+H157+H161+H165+H169+H173+H177+H181+H185+H189</f>
        <v>0</v>
      </c>
      <c r="I191" s="19">
        <f>I9+I13+I17+I21+I25+I29+I33+I37+I41+I45+I49+I53+I57+I61+I65+I69+I73+I77+I81+I85+I89+I93+I97+I101+I105+I109+I113+I117+I121+I125+I129+I133+I137+I141+I145+I149+I153+I157+I161+I165+I169+I173+I177+I181+I185+I189</f>
        <v>731</v>
      </c>
      <c r="J191" s="19">
        <f>J9+J13+J17+J21+J25+J29+J33+J37+J41+J45+J49+J53+J57+J61+J65+J69+J73+J77+J81+J85+J89+J93+J97+J101+J105+J109+J113+J117+J121+J125+J129+J133+J137+J141+J145+J149+J153+J157+J161+J165+J169+J173+J177+J181+J185+J189</f>
        <v>0</v>
      </c>
      <c r="K191" s="19">
        <f>K9+K13+K17+K21+K25+K29+K33+K37+K41+K45+K49+K53+K57+K61+K65+K69+K73+K77+K81+K85+K89+K93+K97+K101+K105+K109+K113+K117+K121+K125+K129+K133+K137+K141+K145+K149+K153+K157+K161+K165+K169+K173+K177+K181+K185+K189</f>
        <v>262</v>
      </c>
      <c r="L191" s="19">
        <f>L9+L13+L17+L21+L25+L29+L33+L37+L41+L45+L49+L53+L57+L61+L65+L69+L73+L77+L81+L85+L89+L93+L97+L101+L105+L109+L113+L117+L121+L125+L129+L133+L137+L141+L145+L149+L153+L157+L161+L165+L169+L173+L177+L181+L185+L189</f>
        <v>0</v>
      </c>
      <c r="M191" s="38">
        <f>M9+M13+M17+M21+M25+M29+M33+M37+M41+M45+M49+M53+M57+M61+M65+M69+M73+M77+M81+M85+M89+M93+M97+M101+M105+M109+M113+M117+M121+M125+M129+M133+M137+M141+M145+M149+M153+M157+M161+M165+M169+M173+M177+M181+M185+M189</f>
        <v>56241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170</v>
      </c>
      <c r="B194" s="12"/>
      <c r="C194" s="28"/>
      <c r="D194" s="14"/>
      <c r="E194" s="14">
        <v>900</v>
      </c>
      <c r="F194" s="14"/>
      <c r="G194" s="14">
        <v>444</v>
      </c>
      <c r="H194" s="14"/>
      <c r="I194" s="14"/>
      <c r="J194" s="14"/>
      <c r="K194" s="14"/>
      <c r="L194" s="14"/>
      <c r="M194" s="36">
        <v>1344</v>
      </c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900</v>
      </c>
      <c r="F195" s="18">
        <f>SUM(F194:F194)</f>
        <v>0</v>
      </c>
      <c r="G195" s="18">
        <f>SUM(G194:G194)</f>
        <v>444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1344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170</v>
      </c>
      <c r="B198" s="12"/>
      <c r="C198" s="28"/>
      <c r="D198" s="14"/>
      <c r="E198" s="14">
        <v>227</v>
      </c>
      <c r="F198" s="14"/>
      <c r="G198" s="14"/>
      <c r="H198" s="14"/>
      <c r="I198" s="14"/>
      <c r="J198" s="14"/>
      <c r="K198" s="14"/>
      <c r="L198" s="14"/>
      <c r="M198" s="36">
        <v>227</v>
      </c>
    </row>
    <row r="199" spans="1:13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227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227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170</v>
      </c>
      <c r="B202" s="12"/>
      <c r="C202" s="28">
        <v>60</v>
      </c>
      <c r="D202" s="14"/>
      <c r="E202" s="14">
        <v>12929</v>
      </c>
      <c r="F202" s="14"/>
      <c r="G202" s="14"/>
      <c r="H202" s="14"/>
      <c r="I202" s="14"/>
      <c r="J202" s="14"/>
      <c r="K202" s="14"/>
      <c r="L202" s="14"/>
      <c r="M202" s="36">
        <v>12989</v>
      </c>
    </row>
    <row r="203" spans="1:13">
      <c r="A203" s="22" t="s">
        <v>47</v>
      </c>
      <c r="B203" s="12"/>
      <c r="C203" s="29">
        <f>SUM(C202:C202)</f>
        <v>60</v>
      </c>
      <c r="D203" s="18">
        <f>SUM(D202:D202)</f>
        <v>0</v>
      </c>
      <c r="E203" s="18">
        <f>SUM(E202:E202)</f>
        <v>12929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12989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172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2" t="s">
        <v>221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172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47</v>
      </c>
      <c r="B211" s="12"/>
      <c r="C211" s="29">
        <f>SUM(C210:C210)</f>
        <v>0</v>
      </c>
      <c r="D211" s="18">
        <f>SUM(D210:D210)</f>
        <v>0</v>
      </c>
      <c r="E211" s="18">
        <f>SUM(E210:E210)</f>
        <v>0</v>
      </c>
      <c r="F211" s="18">
        <f>SUM(F210:F210)</f>
        <v>0</v>
      </c>
      <c r="G211" s="18">
        <f>SUM(G210:G210)</f>
        <v>0</v>
      </c>
      <c r="H211" s="18">
        <f>SUM(H210:H210)</f>
        <v>0</v>
      </c>
      <c r="I211" s="18">
        <f>SUM(I210:I210)</f>
        <v>0</v>
      </c>
      <c r="J211" s="18">
        <f>SUM(J210:J210)</f>
        <v>0</v>
      </c>
      <c r="K211" s="18">
        <f>SUM(K210:K210)</f>
        <v>0</v>
      </c>
      <c r="L211" s="18">
        <f>SUM(L210:L210)</f>
        <v>0</v>
      </c>
      <c r="M211" s="37">
        <f>SUM(M210:M210)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222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172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47</v>
      </c>
      <c r="B215" s="12"/>
      <c r="C215" s="29">
        <f>SUM(C214:C214)</f>
        <v>0</v>
      </c>
      <c r="D215" s="18">
        <f>SUM(D214:D214)</f>
        <v>0</v>
      </c>
      <c r="E215" s="18">
        <f>SUM(E214:E214)</f>
        <v>0</v>
      </c>
      <c r="F215" s="18">
        <f>SUM(F214:F214)</f>
        <v>0</v>
      </c>
      <c r="G215" s="18">
        <f>SUM(G214:G214)</f>
        <v>0</v>
      </c>
      <c r="H215" s="18">
        <f>SUM(H214:H214)</f>
        <v>0</v>
      </c>
      <c r="I215" s="18">
        <f>SUM(I214:I214)</f>
        <v>0</v>
      </c>
      <c r="J215" s="18">
        <f>SUM(J214:J214)</f>
        <v>0</v>
      </c>
      <c r="K215" s="18">
        <f>SUM(K214:K214)</f>
        <v>0</v>
      </c>
      <c r="L215" s="18">
        <f>SUM(L214:L214)</f>
        <v>0</v>
      </c>
      <c r="M215" s="37">
        <f>SUM(M214:M214)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223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170</v>
      </c>
      <c r="B218" s="12"/>
      <c r="C218" s="28"/>
      <c r="D218" s="14"/>
      <c r="E218" s="14"/>
      <c r="F218" s="14"/>
      <c r="G218" s="14"/>
      <c r="H218" s="14"/>
      <c r="I218" s="14"/>
      <c r="J218" s="14"/>
      <c r="K218" s="14"/>
      <c r="L218" s="14"/>
      <c r="M218" s="36">
        <v>0</v>
      </c>
    </row>
    <row r="219" spans="1:13">
      <c r="A219" s="22" t="s">
        <v>47</v>
      </c>
      <c r="B219" s="12"/>
      <c r="C219" s="29">
        <f>SUM(C218:C218)</f>
        <v>0</v>
      </c>
      <c r="D219" s="18">
        <f>SUM(D218:D218)</f>
        <v>0</v>
      </c>
      <c r="E219" s="18">
        <f>SUM(E218:E218)</f>
        <v>0</v>
      </c>
      <c r="F219" s="18">
        <f>SUM(F218:F218)</f>
        <v>0</v>
      </c>
      <c r="G219" s="18">
        <f>SUM(G218:G218)</f>
        <v>0</v>
      </c>
      <c r="H219" s="18">
        <f>SUM(H218:H218)</f>
        <v>0</v>
      </c>
      <c r="I219" s="18">
        <f>SUM(I218:I218)</f>
        <v>0</v>
      </c>
      <c r="J219" s="18">
        <f>SUM(J218:J218)</f>
        <v>0</v>
      </c>
      <c r="K219" s="18">
        <f>SUM(K218:K218)</f>
        <v>0</v>
      </c>
      <c r="L219" s="18">
        <f>SUM(L218:L218)</f>
        <v>0</v>
      </c>
      <c r="M219" s="37">
        <f>SUM(M218:M218)</f>
        <v>0</v>
      </c>
    </row>
    <row r="220" spans="1:13">
      <c r="A220" s="21"/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224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170</v>
      </c>
      <c r="B222" s="12"/>
      <c r="C222" s="28">
        <v>165</v>
      </c>
      <c r="D222" s="14"/>
      <c r="E222" s="14">
        <v>2426</v>
      </c>
      <c r="F222" s="14"/>
      <c r="G222" s="14">
        <v>61</v>
      </c>
      <c r="H222" s="14"/>
      <c r="I222" s="14">
        <v>21</v>
      </c>
      <c r="J222" s="14"/>
      <c r="K222" s="14"/>
      <c r="L222" s="14"/>
      <c r="M222" s="36">
        <v>2673</v>
      </c>
    </row>
    <row r="223" spans="1:13">
      <c r="A223" s="22" t="s">
        <v>47</v>
      </c>
      <c r="B223" s="12"/>
      <c r="C223" s="29">
        <f>SUM(C222:C222)</f>
        <v>165</v>
      </c>
      <c r="D223" s="18">
        <f>SUM(D222:D222)</f>
        <v>0</v>
      </c>
      <c r="E223" s="18">
        <f>SUM(E222:E222)</f>
        <v>2426</v>
      </c>
      <c r="F223" s="18">
        <f>SUM(F222:F222)</f>
        <v>0</v>
      </c>
      <c r="G223" s="18">
        <f>SUM(G222:G222)</f>
        <v>61</v>
      </c>
      <c r="H223" s="18">
        <f>SUM(H222:H222)</f>
        <v>0</v>
      </c>
      <c r="I223" s="18">
        <f>SUM(I222:I222)</f>
        <v>21</v>
      </c>
      <c r="J223" s="18">
        <f>SUM(J222:J222)</f>
        <v>0</v>
      </c>
      <c r="K223" s="18">
        <f>SUM(K222:K222)</f>
        <v>0</v>
      </c>
      <c r="L223" s="18">
        <f>SUM(L222:L222)</f>
        <v>0</v>
      </c>
      <c r="M223" s="37">
        <f>SUM(M222:M222)</f>
        <v>2673</v>
      </c>
    </row>
    <row r="224" spans="1:13">
      <c r="A224" s="21"/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225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170</v>
      </c>
      <c r="B226" s="12"/>
      <c r="C226" s="28"/>
      <c r="D226" s="14"/>
      <c r="E226" s="14">
        <v>38</v>
      </c>
      <c r="F226" s="14"/>
      <c r="G226" s="14"/>
      <c r="H226" s="14"/>
      <c r="I226" s="14"/>
      <c r="J226" s="14"/>
      <c r="K226" s="14"/>
      <c r="L226" s="14"/>
      <c r="M226" s="36">
        <v>38</v>
      </c>
    </row>
    <row r="227" spans="1:13">
      <c r="A227" s="22" t="s">
        <v>47</v>
      </c>
      <c r="B227" s="12"/>
      <c r="C227" s="29">
        <f>SUM(C226:C226)</f>
        <v>0</v>
      </c>
      <c r="D227" s="18">
        <f>SUM(D226:D226)</f>
        <v>0</v>
      </c>
      <c r="E227" s="18">
        <f>SUM(E226:E226)</f>
        <v>38</v>
      </c>
      <c r="F227" s="18">
        <f>SUM(F226:F226)</f>
        <v>0</v>
      </c>
      <c r="G227" s="18">
        <f>SUM(G226:G226)</f>
        <v>0</v>
      </c>
      <c r="H227" s="18">
        <f>SUM(H226:H226)</f>
        <v>0</v>
      </c>
      <c r="I227" s="18">
        <f>SUM(I226:I226)</f>
        <v>0</v>
      </c>
      <c r="J227" s="18">
        <f>SUM(J226:J226)</f>
        <v>0</v>
      </c>
      <c r="K227" s="18">
        <f>SUM(K226:K226)</f>
        <v>0</v>
      </c>
      <c r="L227" s="18">
        <f>SUM(L226:L226)</f>
        <v>0</v>
      </c>
      <c r="M227" s="37">
        <f>SUM(M226:M226)</f>
        <v>38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4" t="s">
        <v>103</v>
      </c>
      <c r="B229" s="13"/>
      <c r="C229" s="30">
        <f>C195+C199+C203+C207+C211+C215+C219+C223+C227</f>
        <v>225</v>
      </c>
      <c r="D229" s="19">
        <f>D195+D199+D203+D207+D211+D215+D219+D223+D227</f>
        <v>0</v>
      </c>
      <c r="E229" s="19">
        <f>E195+E199+E203+E207+E211+E215+E219+E223+E227</f>
        <v>16520</v>
      </c>
      <c r="F229" s="19">
        <f>F195+F199+F203+F207+F211+F215+F219+F223+F227</f>
        <v>0</v>
      </c>
      <c r="G229" s="19">
        <f>G195+G199+G203+G207+G211+G215+G219+G223+G227</f>
        <v>505</v>
      </c>
      <c r="H229" s="19">
        <f>H195+H199+H203+H207+H211+H215+H219+H223+H227</f>
        <v>0</v>
      </c>
      <c r="I229" s="19">
        <f>I195+I199+I203+I207+I211+I215+I219+I223+I227</f>
        <v>21</v>
      </c>
      <c r="J229" s="19">
        <f>J195+J199+J203+J207+J211+J215+J219+J223+J227</f>
        <v>0</v>
      </c>
      <c r="K229" s="19">
        <f>K195+K199+K203+K207+K211+K215+K219+K223+K227</f>
        <v>0</v>
      </c>
      <c r="L229" s="19">
        <f>L195+L199+L203+L207+L211+L215+L219+L223+L227</f>
        <v>0</v>
      </c>
      <c r="M229" s="38">
        <f>M195+M199+M203+M207+M211+M215+M219+M223+M227</f>
        <v>17271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170</v>
      </c>
      <c r="B232" s="12"/>
      <c r="C232" s="28"/>
      <c r="D232" s="14"/>
      <c r="E232" s="14">
        <v>3557</v>
      </c>
      <c r="F232" s="14"/>
      <c r="G232" s="14"/>
      <c r="H232" s="14"/>
      <c r="I232" s="14">
        <v>1</v>
      </c>
      <c r="J232" s="14"/>
      <c r="K232" s="14"/>
      <c r="L232" s="14"/>
      <c r="M232" s="36">
        <v>3558</v>
      </c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3557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1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3558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170</v>
      </c>
      <c r="B236" s="12"/>
      <c r="C236" s="28">
        <v>370</v>
      </c>
      <c r="D236" s="14"/>
      <c r="E236" s="14">
        <v>2794</v>
      </c>
      <c r="F236" s="14"/>
      <c r="G236" s="14">
        <v>254</v>
      </c>
      <c r="H236" s="14"/>
      <c r="I236" s="14">
        <v>24</v>
      </c>
      <c r="J236" s="14"/>
      <c r="K236" s="14"/>
      <c r="L236" s="14"/>
      <c r="M236" s="36">
        <v>3442</v>
      </c>
    </row>
    <row r="237" spans="1:13">
      <c r="A237" s="22" t="s">
        <v>47</v>
      </c>
      <c r="B237" s="12"/>
      <c r="C237" s="29">
        <f>SUM(C236:C236)</f>
        <v>370</v>
      </c>
      <c r="D237" s="18">
        <f>SUM(D236:D236)</f>
        <v>0</v>
      </c>
      <c r="E237" s="18">
        <f>SUM(E236:E236)</f>
        <v>2794</v>
      </c>
      <c r="F237" s="18">
        <f>SUM(F236:F236)</f>
        <v>0</v>
      </c>
      <c r="G237" s="18">
        <f>SUM(G236:G236)</f>
        <v>254</v>
      </c>
      <c r="H237" s="18">
        <f>SUM(H236:H236)</f>
        <v>0</v>
      </c>
      <c r="I237" s="18">
        <f>SUM(I236:I236)</f>
        <v>24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3442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172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37">
        <f>SUM(M240:M240)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172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37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170</v>
      </c>
      <c r="B248" s="12"/>
      <c r="C248" s="28">
        <v>237</v>
      </c>
      <c r="D248" s="14"/>
      <c r="E248" s="14">
        <v>10449</v>
      </c>
      <c r="F248" s="14"/>
      <c r="G248" s="14">
        <v>285</v>
      </c>
      <c r="H248" s="14"/>
      <c r="I248" s="14">
        <v>226</v>
      </c>
      <c r="J248" s="14"/>
      <c r="K248" s="14"/>
      <c r="L248" s="14"/>
      <c r="M248" s="36">
        <v>11197</v>
      </c>
    </row>
    <row r="249" spans="1:13">
      <c r="A249" s="22" t="s">
        <v>47</v>
      </c>
      <c r="B249" s="12"/>
      <c r="C249" s="29">
        <f>SUM(C248:C248)</f>
        <v>237</v>
      </c>
      <c r="D249" s="18">
        <f>SUM(D248:D248)</f>
        <v>0</v>
      </c>
      <c r="E249" s="18">
        <f>SUM(E248:E248)</f>
        <v>10449</v>
      </c>
      <c r="F249" s="18">
        <f>SUM(F248:F248)</f>
        <v>0</v>
      </c>
      <c r="G249" s="18">
        <f>SUM(G248:G248)</f>
        <v>285</v>
      </c>
      <c r="H249" s="18">
        <f>SUM(H248:H248)</f>
        <v>0</v>
      </c>
      <c r="I249" s="18">
        <f>SUM(I248:I248)</f>
        <v>226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11197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2" t="s">
        <v>231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172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47</v>
      </c>
      <c r="B253" s="12"/>
      <c r="C253" s="29">
        <f>SUM(C252:C252)</f>
        <v>0</v>
      </c>
      <c r="D253" s="18">
        <f>SUM(D252:D252)</f>
        <v>0</v>
      </c>
      <c r="E253" s="18">
        <f>SUM(E252:E252)</f>
        <v>0</v>
      </c>
      <c r="F253" s="18">
        <f>SUM(F252:F252)</f>
        <v>0</v>
      </c>
      <c r="G253" s="18">
        <f>SUM(G252:G252)</f>
        <v>0</v>
      </c>
      <c r="H253" s="18">
        <f>SUM(H252:H252)</f>
        <v>0</v>
      </c>
      <c r="I253" s="18">
        <f>SUM(I252:I252)</f>
        <v>0</v>
      </c>
      <c r="J253" s="18">
        <f>SUM(J252:J252)</f>
        <v>0</v>
      </c>
      <c r="K253" s="18">
        <f>SUM(K252:K252)</f>
        <v>0</v>
      </c>
      <c r="L253" s="18">
        <f>SUM(L252:L252)</f>
        <v>0</v>
      </c>
      <c r="M253" s="37">
        <f>SUM(M252:M252)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232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172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47</v>
      </c>
      <c r="B257" s="12"/>
      <c r="C257" s="29">
        <f>SUM(C256:C256)</f>
        <v>0</v>
      </c>
      <c r="D257" s="18">
        <f>SUM(D256:D256)</f>
        <v>0</v>
      </c>
      <c r="E257" s="18">
        <f>SUM(E256:E256)</f>
        <v>0</v>
      </c>
      <c r="F257" s="18">
        <f>SUM(F256:F256)</f>
        <v>0</v>
      </c>
      <c r="G257" s="18">
        <f>SUM(G256:G256)</f>
        <v>0</v>
      </c>
      <c r="H257" s="18">
        <f>SUM(H256:H256)</f>
        <v>0</v>
      </c>
      <c r="I257" s="18">
        <f>SUM(I256:I256)</f>
        <v>0</v>
      </c>
      <c r="J257" s="18">
        <f>SUM(J256:J256)</f>
        <v>0</v>
      </c>
      <c r="K257" s="18">
        <f>SUM(K256:K256)</f>
        <v>0</v>
      </c>
      <c r="L257" s="18">
        <f>SUM(L256:L256)</f>
        <v>0</v>
      </c>
      <c r="M257" s="37">
        <f>SUM(M256:M256)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233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170</v>
      </c>
      <c r="B260" s="12"/>
      <c r="C260" s="28">
        <v>165</v>
      </c>
      <c r="D260" s="14"/>
      <c r="E260" s="14">
        <v>3628</v>
      </c>
      <c r="F260" s="14"/>
      <c r="G260" s="14">
        <v>719</v>
      </c>
      <c r="H260" s="14"/>
      <c r="I260" s="14"/>
      <c r="J260" s="14"/>
      <c r="K260" s="14"/>
      <c r="L260" s="14">
        <v>5</v>
      </c>
      <c r="M260" s="36">
        <v>4517</v>
      </c>
    </row>
    <row r="261" spans="1:13">
      <c r="A261" s="22" t="s">
        <v>47</v>
      </c>
      <c r="B261" s="12"/>
      <c r="C261" s="29">
        <f>SUM(C260:C260)</f>
        <v>165</v>
      </c>
      <c r="D261" s="18">
        <f>SUM(D260:D260)</f>
        <v>0</v>
      </c>
      <c r="E261" s="18">
        <f>SUM(E260:E260)</f>
        <v>3628</v>
      </c>
      <c r="F261" s="18">
        <f>SUM(F260:F260)</f>
        <v>0</v>
      </c>
      <c r="G261" s="18">
        <f>SUM(G260:G260)</f>
        <v>719</v>
      </c>
      <c r="H261" s="18">
        <f>SUM(H260:H260)</f>
        <v>0</v>
      </c>
      <c r="I261" s="18">
        <f>SUM(I260:I260)</f>
        <v>0</v>
      </c>
      <c r="J261" s="18">
        <f>SUM(J260:J260)</f>
        <v>0</v>
      </c>
      <c r="K261" s="18">
        <f>SUM(K260:K260)</f>
        <v>0</v>
      </c>
      <c r="L261" s="18">
        <f>SUM(L260:L260)</f>
        <v>5</v>
      </c>
      <c r="M261" s="37">
        <f>SUM(M260:M260)</f>
        <v>4517</v>
      </c>
    </row>
    <row r="262" spans="1:13">
      <c r="A262" s="21"/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2" t="s">
        <v>234</v>
      </c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3" t="s">
        <v>172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2" t="s">
        <v>47</v>
      </c>
      <c r="B265" s="12"/>
      <c r="C265" s="29">
        <f>SUM(C264:C264)</f>
        <v>0</v>
      </c>
      <c r="D265" s="18">
        <f>SUM(D264:D264)</f>
        <v>0</v>
      </c>
      <c r="E265" s="18">
        <f>SUM(E264:E264)</f>
        <v>0</v>
      </c>
      <c r="F265" s="18">
        <f>SUM(F264:F264)</f>
        <v>0</v>
      </c>
      <c r="G265" s="18">
        <f>SUM(G264:G264)</f>
        <v>0</v>
      </c>
      <c r="H265" s="18">
        <f>SUM(H264:H264)</f>
        <v>0</v>
      </c>
      <c r="I265" s="18">
        <f>SUM(I264:I264)</f>
        <v>0</v>
      </c>
      <c r="J265" s="18">
        <f>SUM(J264:J264)</f>
        <v>0</v>
      </c>
      <c r="K265" s="18">
        <f>SUM(K264:K264)</f>
        <v>0</v>
      </c>
      <c r="L265" s="18">
        <f>SUM(L264:L264)</f>
        <v>0</v>
      </c>
      <c r="M265" s="37">
        <f>SUM(M264:M264)</f>
        <v>0</v>
      </c>
    </row>
    <row r="266" spans="1:13">
      <c r="A266" s="21"/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2" t="s">
        <v>235</v>
      </c>
      <c r="B267" s="12"/>
      <c r="C267" s="27"/>
      <c r="D267" s="12"/>
      <c r="E267" s="12"/>
      <c r="F267" s="12"/>
      <c r="G267" s="12"/>
      <c r="H267" s="12"/>
      <c r="I267" s="12"/>
      <c r="J267" s="12"/>
      <c r="K267" s="12"/>
      <c r="L267" s="12"/>
      <c r="M267" s="35"/>
    </row>
    <row r="268" spans="1:13">
      <c r="A268" s="23" t="s">
        <v>170</v>
      </c>
      <c r="B268" s="12"/>
      <c r="C268" s="28">
        <v>116</v>
      </c>
      <c r="D268" s="14"/>
      <c r="E268" s="14">
        <v>5964</v>
      </c>
      <c r="F268" s="14"/>
      <c r="G268" s="14">
        <v>96</v>
      </c>
      <c r="H268" s="14"/>
      <c r="I268" s="14"/>
      <c r="J268" s="14"/>
      <c r="K268" s="14"/>
      <c r="L268" s="14"/>
      <c r="M268" s="36">
        <v>6176</v>
      </c>
    </row>
    <row r="269" spans="1:13">
      <c r="A269" s="22" t="s">
        <v>47</v>
      </c>
      <c r="B269" s="12"/>
      <c r="C269" s="29">
        <f>SUM(C268:C268)</f>
        <v>116</v>
      </c>
      <c r="D269" s="18">
        <f>SUM(D268:D268)</f>
        <v>0</v>
      </c>
      <c r="E269" s="18">
        <f>SUM(E268:E268)</f>
        <v>5964</v>
      </c>
      <c r="F269" s="18">
        <f>SUM(F268:F268)</f>
        <v>0</v>
      </c>
      <c r="G269" s="18">
        <f>SUM(G268:G268)</f>
        <v>96</v>
      </c>
      <c r="H269" s="18">
        <f>SUM(H268:H268)</f>
        <v>0</v>
      </c>
      <c r="I269" s="18">
        <f>SUM(I268:I268)</f>
        <v>0</v>
      </c>
      <c r="J269" s="18">
        <f>SUM(J268:J268)</f>
        <v>0</v>
      </c>
      <c r="K269" s="18">
        <f>SUM(K268:K268)</f>
        <v>0</v>
      </c>
      <c r="L269" s="18">
        <f>SUM(L268:L268)</f>
        <v>0</v>
      </c>
      <c r="M269" s="37">
        <f>SUM(M268:M268)</f>
        <v>6176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4" t="s">
        <v>116</v>
      </c>
      <c r="B271" s="13"/>
      <c r="C271" s="30">
        <f>C233+C237+C241+C245+C249+C253+C257+C261+C265+C269</f>
        <v>888</v>
      </c>
      <c r="D271" s="19">
        <f>D233+D237+D241+D245+D249+D253+D257+D261+D265+D269</f>
        <v>0</v>
      </c>
      <c r="E271" s="19">
        <f>E233+E237+E241+E245+E249+E253+E257+E261+E265+E269</f>
        <v>26392</v>
      </c>
      <c r="F271" s="19">
        <f>F233+F237+F241+F245+F249+F253+F257+F261+F265+F269</f>
        <v>0</v>
      </c>
      <c r="G271" s="19">
        <f>G233+G237+G241+G245+G249+G253+G257+G261+G265+G269</f>
        <v>1354</v>
      </c>
      <c r="H271" s="19">
        <f>H233+H237+H241+H245+H249+H253+H257+H261+H265+H269</f>
        <v>0</v>
      </c>
      <c r="I271" s="19">
        <f>I233+I237+I241+I245+I249+I253+I257+I261+I265+I269</f>
        <v>251</v>
      </c>
      <c r="J271" s="19">
        <f>J233+J237+J241+J245+J249+J253+J257+J261+J265+J269</f>
        <v>0</v>
      </c>
      <c r="K271" s="19">
        <f>K233+K237+K241+K245+K249+K253+K257+K261+K265+K269</f>
        <v>0</v>
      </c>
      <c r="L271" s="19">
        <f>L233+L237+L241+L245+L249+L253+L257+L261+L265+L269</f>
        <v>5</v>
      </c>
      <c r="M271" s="38">
        <f>M233+M237+M241+M245+M249+M253+M257+M261+M265+M269</f>
        <v>28890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5" t="s">
        <v>117</v>
      </c>
      <c r="B273" s="13"/>
      <c r="C273" s="31">
        <f>C191+C229+C271</f>
        <v>4767</v>
      </c>
      <c r="D273" s="33">
        <f>D191+D229+D271</f>
        <v>266</v>
      </c>
      <c r="E273" s="33">
        <f>E191+E229+E271</f>
        <v>88623</v>
      </c>
      <c r="F273" s="33">
        <f>F191+F229+F271</f>
        <v>1442</v>
      </c>
      <c r="G273" s="33">
        <f>G191+G229+G271</f>
        <v>6034</v>
      </c>
      <c r="H273" s="33">
        <f>H191+H229+H271</f>
        <v>0</v>
      </c>
      <c r="I273" s="33">
        <f>I191+I229+I271</f>
        <v>1003</v>
      </c>
      <c r="J273" s="33">
        <f>J191+J229+J271</f>
        <v>0</v>
      </c>
      <c r="K273" s="33">
        <f>K191+K229+K271</f>
        <v>262</v>
      </c>
      <c r="L273" s="33">
        <f>L191+L229+L271</f>
        <v>5</v>
      </c>
      <c r="M273" s="39">
        <f>M191+M229+M271</f>
        <v>102402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308</v>
      </c>
    </row>
    <row r="3" spans="1:13">
      <c r="A3" s="7" t="s">
        <v>156</v>
      </c>
    </row>
    <row r="4" spans="1:13">
      <c r="A4" s="8"/>
      <c r="C4" s="11" t="s">
        <v>309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302</v>
      </c>
      <c r="H5" s="32" t="s">
        <v>303</v>
      </c>
      <c r="I5" s="32" t="s">
        <v>304</v>
      </c>
      <c r="J5" s="32" t="s">
        <v>305</v>
      </c>
      <c r="K5" s="32" t="s">
        <v>38</v>
      </c>
      <c r="L5" s="32" t="s">
        <v>246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170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/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171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172</v>
      </c>
      <c r="B12" s="12"/>
      <c r="C12" s="27"/>
      <c r="D12" s="12"/>
      <c r="E12" s="12"/>
      <c r="F12" s="12"/>
      <c r="G12" s="12"/>
      <c r="H12" s="12"/>
      <c r="I12" s="12"/>
      <c r="J12" s="12"/>
      <c r="K12" s="12"/>
      <c r="L12" s="12"/>
      <c r="M12" s="35"/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172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174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172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175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172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176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170</v>
      </c>
      <c r="B28" s="12"/>
      <c r="C28" s="28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6">
        <v>0</v>
      </c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172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172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37">
        <f>SUM(M36:M36)</f>
        <v>0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179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172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180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170</v>
      </c>
      <c r="B44" s="12"/>
      <c r="C44" s="28">
        <v>218</v>
      </c>
      <c r="D44" s="14"/>
      <c r="E44" s="14">
        <v>23</v>
      </c>
      <c r="F44" s="14"/>
      <c r="G44" s="14"/>
      <c r="H44" s="14"/>
      <c r="I44" s="14"/>
      <c r="J44" s="14"/>
      <c r="K44" s="14"/>
      <c r="L44" s="14"/>
      <c r="M44" s="36">
        <v>241</v>
      </c>
    </row>
    <row r="45" spans="1:13">
      <c r="A45" s="22" t="s">
        <v>47</v>
      </c>
      <c r="B45" s="12"/>
      <c r="C45" s="29">
        <f>SUM(C44:C44)</f>
        <v>218</v>
      </c>
      <c r="D45" s="18">
        <f>SUM(D44:D44)</f>
        <v>0</v>
      </c>
      <c r="E45" s="18">
        <f>SUM(E44:E44)</f>
        <v>23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241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170</v>
      </c>
      <c r="B48" s="12"/>
      <c r="C48" s="28">
        <v>47</v>
      </c>
      <c r="D48" s="14"/>
      <c r="E48" s="14"/>
      <c r="F48" s="14"/>
      <c r="G48" s="14"/>
      <c r="H48" s="14"/>
      <c r="I48" s="14"/>
      <c r="J48" s="14"/>
      <c r="K48" s="14"/>
      <c r="L48" s="14"/>
      <c r="M48" s="36">
        <v>47</v>
      </c>
    </row>
    <row r="49" spans="1:13">
      <c r="A49" s="22" t="s">
        <v>47</v>
      </c>
      <c r="B49" s="12"/>
      <c r="C49" s="29">
        <f>SUM(C48:C48)</f>
        <v>47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47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182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172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35"/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183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172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37">
        <f>SUM(M56:M56)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170</v>
      </c>
      <c r="B60" s="12"/>
      <c r="C60" s="28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36">
        <v>0</v>
      </c>
    </row>
    <row r="61" spans="1:13">
      <c r="A61" s="22" t="s">
        <v>47</v>
      </c>
      <c r="B61" s="12"/>
      <c r="C61" s="29">
        <f>SUM(C60:C60)</f>
        <v>0</v>
      </c>
      <c r="D61" s="18">
        <f>SUM(D60:D60)</f>
        <v>0</v>
      </c>
      <c r="E61" s="18">
        <f>SUM(E60:E60)</f>
        <v>0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37">
        <f>SUM(M60:M60)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185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172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0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172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187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170</v>
      </c>
      <c r="B72" s="12"/>
      <c r="C72" s="28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36">
        <v>0</v>
      </c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0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0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188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170</v>
      </c>
      <c r="B76" s="12"/>
      <c r="C76" s="28"/>
      <c r="D76" s="14"/>
      <c r="E76" s="14">
        <v>949</v>
      </c>
      <c r="F76" s="14"/>
      <c r="G76" s="14"/>
      <c r="H76" s="14"/>
      <c r="I76" s="14"/>
      <c r="J76" s="14"/>
      <c r="K76" s="14"/>
      <c r="L76" s="14"/>
      <c r="M76" s="36">
        <v>949</v>
      </c>
    </row>
    <row r="77" spans="1:13">
      <c r="A77" s="22" t="s">
        <v>47</v>
      </c>
      <c r="B77" s="12"/>
      <c r="C77" s="29">
        <f>SUM(C76:C76)</f>
        <v>0</v>
      </c>
      <c r="D77" s="18">
        <f>SUM(D76:D76)</f>
        <v>0</v>
      </c>
      <c r="E77" s="18">
        <f>SUM(E76:E76)</f>
        <v>949</v>
      </c>
      <c r="F77" s="18">
        <f>SUM(F76:F76)</f>
        <v>0</v>
      </c>
      <c r="G77" s="18">
        <f>SUM(G76:G76)</f>
        <v>0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949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189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172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190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172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0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191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170</v>
      </c>
      <c r="B88" s="12"/>
      <c r="C88" s="28"/>
      <c r="D88" s="14"/>
      <c r="E88" s="14"/>
      <c r="F88" s="14"/>
      <c r="G88" s="14"/>
      <c r="H88" s="14"/>
      <c r="I88" s="14"/>
      <c r="J88" s="14"/>
      <c r="K88" s="14"/>
      <c r="L88" s="14"/>
      <c r="M88" s="36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192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172</v>
      </c>
      <c r="B92" s="12"/>
      <c r="C92" s="27"/>
      <c r="D92" s="12"/>
      <c r="E92" s="12"/>
      <c r="F92" s="12"/>
      <c r="G92" s="12"/>
      <c r="H92" s="12"/>
      <c r="I92" s="12"/>
      <c r="J92" s="12"/>
      <c r="K92" s="12"/>
      <c r="L92" s="12"/>
      <c r="M92" s="35"/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193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172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0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37">
        <f>SUM(M96:M96)</f>
        <v>0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194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172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195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172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196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170</v>
      </c>
      <c r="B108" s="12"/>
      <c r="C108" s="28">
        <v>0</v>
      </c>
      <c r="D108" s="14">
        <v>0</v>
      </c>
      <c r="E108" s="14">
        <v>218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36">
        <v>218</v>
      </c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218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218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197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170</v>
      </c>
      <c r="B112" s="12"/>
      <c r="C112" s="28">
        <v>91</v>
      </c>
      <c r="D112" s="14"/>
      <c r="E112" s="14">
        <v>4633</v>
      </c>
      <c r="F112" s="14"/>
      <c r="G112" s="14">
        <v>165</v>
      </c>
      <c r="H112" s="14"/>
      <c r="I112" s="14">
        <v>10</v>
      </c>
      <c r="J112" s="14"/>
      <c r="K112" s="14"/>
      <c r="L112" s="14"/>
      <c r="M112" s="36">
        <v>4899</v>
      </c>
    </row>
    <row r="113" spans="1:13">
      <c r="A113" s="22" t="s">
        <v>47</v>
      </c>
      <c r="B113" s="12"/>
      <c r="C113" s="29">
        <f>SUM(C112:C112)</f>
        <v>91</v>
      </c>
      <c r="D113" s="18">
        <f>SUM(D112:D112)</f>
        <v>0</v>
      </c>
      <c r="E113" s="18">
        <f>SUM(E112:E112)</f>
        <v>4633</v>
      </c>
      <c r="F113" s="18">
        <f>SUM(F112:F112)</f>
        <v>0</v>
      </c>
      <c r="G113" s="18">
        <f>SUM(G112:G112)</f>
        <v>165</v>
      </c>
      <c r="H113" s="18">
        <f>SUM(H112:H112)</f>
        <v>0</v>
      </c>
      <c r="I113" s="18">
        <f>SUM(I112:I112)</f>
        <v>10</v>
      </c>
      <c r="J113" s="18">
        <f>SUM(J112:J112)</f>
        <v>0</v>
      </c>
      <c r="K113" s="18">
        <f>SUM(K112:K112)</f>
        <v>0</v>
      </c>
      <c r="L113" s="18">
        <f>SUM(L112:L112)</f>
        <v>0</v>
      </c>
      <c r="M113" s="37">
        <f>SUM(M112:M112)</f>
        <v>4899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172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172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200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172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0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0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201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172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202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172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203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170</v>
      </c>
      <c r="B136" s="12"/>
      <c r="C136" s="28">
        <v>64</v>
      </c>
      <c r="D136" s="14"/>
      <c r="E136" s="14">
        <v>1357</v>
      </c>
      <c r="F136" s="14"/>
      <c r="G136" s="14"/>
      <c r="H136" s="14"/>
      <c r="I136" s="14"/>
      <c r="J136" s="14"/>
      <c r="K136" s="14"/>
      <c r="L136" s="14"/>
      <c r="M136" s="36">
        <v>1421</v>
      </c>
    </row>
    <row r="137" spans="1:13">
      <c r="A137" s="22" t="s">
        <v>47</v>
      </c>
      <c r="B137" s="12"/>
      <c r="C137" s="29">
        <f>SUM(C136:C136)</f>
        <v>64</v>
      </c>
      <c r="D137" s="18">
        <f>SUM(D136:D136)</f>
        <v>0</v>
      </c>
      <c r="E137" s="18">
        <f>SUM(E136:E136)</f>
        <v>1357</v>
      </c>
      <c r="F137" s="18">
        <f>SUM(F136:F136)</f>
        <v>0</v>
      </c>
      <c r="G137" s="18">
        <f>SUM(G136:G136)</f>
        <v>0</v>
      </c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1421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204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172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205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170</v>
      </c>
      <c r="B144" s="12"/>
      <c r="C144" s="28"/>
      <c r="D144" s="14"/>
      <c r="E144" s="14"/>
      <c r="F144" s="14"/>
      <c r="G144" s="14"/>
      <c r="H144" s="14"/>
      <c r="I144" s="14"/>
      <c r="J144" s="14"/>
      <c r="K144" s="14"/>
      <c r="L144" s="14"/>
      <c r="M144" s="36">
        <v>0</v>
      </c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0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0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170</v>
      </c>
      <c r="B148" s="12"/>
      <c r="C148" s="28">
        <v>0</v>
      </c>
      <c r="D148" s="14">
        <v>0</v>
      </c>
      <c r="E148" s="14">
        <v>320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36">
        <v>320</v>
      </c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320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320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207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172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0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208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172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209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170</v>
      </c>
      <c r="B160" s="12"/>
      <c r="C160" s="28"/>
      <c r="D160" s="14"/>
      <c r="E160" s="14"/>
      <c r="F160" s="14"/>
      <c r="G160" s="14"/>
      <c r="H160" s="14"/>
      <c r="I160" s="14"/>
      <c r="J160" s="14"/>
      <c r="K160" s="14"/>
      <c r="L160" s="14"/>
      <c r="M160" s="36"/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172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2" t="s">
        <v>211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170</v>
      </c>
      <c r="B168" s="12"/>
      <c r="C168" s="28"/>
      <c r="D168" s="14"/>
      <c r="E168" s="14">
        <v>91</v>
      </c>
      <c r="F168" s="14"/>
      <c r="G168" s="14"/>
      <c r="H168" s="14"/>
      <c r="I168" s="14"/>
      <c r="J168" s="14"/>
      <c r="K168" s="14"/>
      <c r="L168" s="14"/>
      <c r="M168" s="36">
        <v>91</v>
      </c>
    </row>
    <row r="169" spans="1:13">
      <c r="A169" s="22" t="s">
        <v>47</v>
      </c>
      <c r="B169" s="12"/>
      <c r="C169" s="29">
        <f>SUM(C168:C168)</f>
        <v>0</v>
      </c>
      <c r="D169" s="18">
        <f>SUM(D168:D168)</f>
        <v>0</v>
      </c>
      <c r="E169" s="18">
        <f>SUM(E168:E168)</f>
        <v>91</v>
      </c>
      <c r="F169" s="18">
        <f>SUM(F168:F168)</f>
        <v>0</v>
      </c>
      <c r="G169" s="18">
        <f>SUM(G168:G168)</f>
        <v>0</v>
      </c>
      <c r="H169" s="18">
        <f>SUM(H168:H168)</f>
        <v>0</v>
      </c>
      <c r="I169" s="18">
        <f>SUM(I168:I168)</f>
        <v>0</v>
      </c>
      <c r="J169" s="18">
        <f>SUM(J168:J168)</f>
        <v>0</v>
      </c>
      <c r="K169" s="18">
        <f>SUM(K168:K168)</f>
        <v>0</v>
      </c>
      <c r="L169" s="18">
        <f>SUM(L168:L168)</f>
        <v>0</v>
      </c>
      <c r="M169" s="37">
        <f>SUM(M168:M168)</f>
        <v>91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212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172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47</v>
      </c>
      <c r="B173" s="12"/>
      <c r="C173" s="29">
        <f>SUM(C172:C172)</f>
        <v>0</v>
      </c>
      <c r="D173" s="18">
        <f>SUM(D172:D172)</f>
        <v>0</v>
      </c>
      <c r="E173" s="18">
        <f>SUM(E172:E172)</f>
        <v>0</v>
      </c>
      <c r="F173" s="18">
        <f>SUM(F172:F172)</f>
        <v>0</v>
      </c>
      <c r="G173" s="18">
        <f>SUM(G172:G172)</f>
        <v>0</v>
      </c>
      <c r="H173" s="18">
        <f>SUM(H172:H172)</f>
        <v>0</v>
      </c>
      <c r="I173" s="18">
        <f>SUM(I172:I172)</f>
        <v>0</v>
      </c>
      <c r="J173" s="18">
        <f>SUM(J172:J172)</f>
        <v>0</v>
      </c>
      <c r="K173" s="18">
        <f>SUM(K172:K172)</f>
        <v>0</v>
      </c>
      <c r="L173" s="18">
        <f>SUM(L172:L172)</f>
        <v>0</v>
      </c>
      <c r="M173" s="37">
        <f>SUM(M172:M172)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213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172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2" t="s">
        <v>47</v>
      </c>
      <c r="B177" s="12"/>
      <c r="C177" s="29">
        <f>SUM(C176:C176)</f>
        <v>0</v>
      </c>
      <c r="D177" s="18">
        <f>SUM(D176:D176)</f>
        <v>0</v>
      </c>
      <c r="E177" s="18">
        <f>SUM(E176:E176)</f>
        <v>0</v>
      </c>
      <c r="F177" s="18">
        <f>SUM(F176:F176)</f>
        <v>0</v>
      </c>
      <c r="G177" s="18">
        <f>SUM(G176:G176)</f>
        <v>0</v>
      </c>
      <c r="H177" s="18">
        <f>SUM(H176:H176)</f>
        <v>0</v>
      </c>
      <c r="I177" s="18">
        <f>SUM(I176:I176)</f>
        <v>0</v>
      </c>
      <c r="J177" s="18">
        <f>SUM(J176:J176)</f>
        <v>0</v>
      </c>
      <c r="K177" s="18">
        <f>SUM(K176:K176)</f>
        <v>0</v>
      </c>
      <c r="L177" s="18">
        <f>SUM(L176:L176)</f>
        <v>0</v>
      </c>
      <c r="M177" s="37">
        <f>SUM(M176:M176)</f>
        <v>0</v>
      </c>
    </row>
    <row r="178" spans="1:13">
      <c r="A178" s="21"/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2" t="s">
        <v>214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170</v>
      </c>
      <c r="B180" s="12"/>
      <c r="C180" s="28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36">
        <v>0</v>
      </c>
    </row>
    <row r="181" spans="1:13">
      <c r="A181" s="22" t="s">
        <v>47</v>
      </c>
      <c r="B181" s="12"/>
      <c r="C181" s="29">
        <f>SUM(C180:C180)</f>
        <v>0</v>
      </c>
      <c r="D181" s="18">
        <f>SUM(D180:D180)</f>
        <v>0</v>
      </c>
      <c r="E181" s="18">
        <f>SUM(E180:E180)</f>
        <v>0</v>
      </c>
      <c r="F181" s="18">
        <f>SUM(F180:F180)</f>
        <v>0</v>
      </c>
      <c r="G181" s="18">
        <f>SUM(G180:G180)</f>
        <v>0</v>
      </c>
      <c r="H181" s="18">
        <f>SUM(H180:H180)</f>
        <v>0</v>
      </c>
      <c r="I181" s="18">
        <f>SUM(I180:I180)</f>
        <v>0</v>
      </c>
      <c r="J181" s="18">
        <f>SUM(J180:J180)</f>
        <v>0</v>
      </c>
      <c r="K181" s="18">
        <f>SUM(K180:K180)</f>
        <v>0</v>
      </c>
      <c r="L181" s="18">
        <f>SUM(L180:L180)</f>
        <v>0</v>
      </c>
      <c r="M181" s="37">
        <f>SUM(M180:M180)</f>
        <v>0</v>
      </c>
    </row>
    <row r="182" spans="1:13">
      <c r="A182" s="21"/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215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172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47</v>
      </c>
      <c r="B185" s="12"/>
      <c r="C185" s="29">
        <f>SUM(C184:C184)</f>
        <v>0</v>
      </c>
      <c r="D185" s="18">
        <f>SUM(D184:D184)</f>
        <v>0</v>
      </c>
      <c r="E185" s="18">
        <f>SUM(E184:E184)</f>
        <v>0</v>
      </c>
      <c r="F185" s="18">
        <f>SUM(F184:F184)</f>
        <v>0</v>
      </c>
      <c r="G185" s="18">
        <f>SUM(G184:G184)</f>
        <v>0</v>
      </c>
      <c r="H185" s="18">
        <f>SUM(H184:H184)</f>
        <v>0</v>
      </c>
      <c r="I185" s="18">
        <f>SUM(I184:I184)</f>
        <v>0</v>
      </c>
      <c r="J185" s="18">
        <f>SUM(J184:J184)</f>
        <v>0</v>
      </c>
      <c r="K185" s="18">
        <f>SUM(K184:K184)</f>
        <v>0</v>
      </c>
      <c r="L185" s="18">
        <f>SUM(L184:L184)</f>
        <v>0</v>
      </c>
      <c r="M185" s="37">
        <f>SUM(M184:M184)</f>
        <v>0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216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170</v>
      </c>
      <c r="B188" s="12"/>
      <c r="C188" s="28"/>
      <c r="D188" s="14"/>
      <c r="E188" s="14"/>
      <c r="F188" s="14">
        <v>1053</v>
      </c>
      <c r="G188" s="14"/>
      <c r="H188" s="14"/>
      <c r="I188" s="14"/>
      <c r="J188" s="14"/>
      <c r="K188" s="14"/>
      <c r="L188" s="14"/>
      <c r="M188" s="36">
        <v>1053</v>
      </c>
    </row>
    <row r="189" spans="1:13">
      <c r="A189" s="22" t="s">
        <v>47</v>
      </c>
      <c r="B189" s="12"/>
      <c r="C189" s="29">
        <f>SUM(C188:C188)</f>
        <v>0</v>
      </c>
      <c r="D189" s="18">
        <f>SUM(D188:D188)</f>
        <v>0</v>
      </c>
      <c r="E189" s="18">
        <f>SUM(E188:E188)</f>
        <v>0</v>
      </c>
      <c r="F189" s="18">
        <f>SUM(F188:F188)</f>
        <v>1053</v>
      </c>
      <c r="G189" s="18">
        <f>SUM(G188:G188)</f>
        <v>0</v>
      </c>
      <c r="H189" s="18">
        <f>SUM(H188:H188)</f>
        <v>0</v>
      </c>
      <c r="I189" s="18">
        <f>SUM(I188:I188)</f>
        <v>0</v>
      </c>
      <c r="J189" s="18">
        <f>SUM(J188:J188)</f>
        <v>0</v>
      </c>
      <c r="K189" s="18">
        <f>SUM(K188:K188)</f>
        <v>0</v>
      </c>
      <c r="L189" s="18">
        <f>SUM(L188:L188)</f>
        <v>0</v>
      </c>
      <c r="M189" s="37">
        <f>SUM(M188:M188)</f>
        <v>1053</v>
      </c>
    </row>
    <row r="190" spans="1:13">
      <c r="A190" s="21"/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4" t="s">
        <v>88</v>
      </c>
      <c r="B191" s="13"/>
      <c r="C191" s="30">
        <f>C9+C13+C17+C21+C25+C29+C33+C37+C41+C45+C49+C53+C57+C61+C65+C69+C73+C77+C81+C85+C89+C93+C97+C101+C105+C109+C113+C117+C121+C125+C129+C133+C137+C141+C145+C149+C153+C157+C161+C165+C169+C173+C177+C181+C185+C189</f>
        <v>420</v>
      </c>
      <c r="D191" s="19">
        <f>D9+D13+D17+D21+D25+D29+D33+D37+D41+D45+D49+D53+D57+D61+D65+D69+D73+D77+D81+D85+D89+D93+D97+D101+D105+D109+D113+D117+D121+D125+D129+D133+D137+D141+D145+D149+D153+D157+D161+D165+D169+D173+D177+D181+D185+D189</f>
        <v>0</v>
      </c>
      <c r="E191" s="19">
        <f>E9+E13+E17+E21+E25+E29+E33+E37+E41+E45+E49+E53+E57+E61+E65+E69+E73+E77+E81+E85+E89+E93+E97+E101+E105+E109+E113+E117+E121+E125+E129+E133+E137+E141+E145+E149+E153+E157+E161+E165+E169+E173+E177+E181+E185+E189</f>
        <v>7591</v>
      </c>
      <c r="F191" s="19">
        <f>F9+F13+F17+F21+F25+F29+F33+F37+F41+F45+F49+F53+F57+F61+F65+F69+F73+F77+F81+F85+F89+F93+F97+F101+F105+F109+F113+F117+F121+F125+F129+F133+F137+F141+F145+F149+F153+F157+F161+F165+F169+F173+F177+F181+F185+F189</f>
        <v>1053</v>
      </c>
      <c r="G191" s="19">
        <f>G9+G13+G17+G21+G25+G29+G33+G37+G41+G45+G49+G53+G57+G61+G65+G69+G73+G77+G81+G85+G89+G93+G97+G101+G105+G109+G113+G117+G121+G125+G129+G133+G137+G141+G145+G149+G153+G157+G161+G165+G169+G173+G177+G181+G185+G189</f>
        <v>165</v>
      </c>
      <c r="H191" s="19">
        <f>H9+H13+H17+H21+H25+H29+H33+H37+H41+H45+H49+H53+H57+H61+H65+H69+H73+H77+H81+H85+H89+H93+H97+H101+H105+H109+H113+H117+H121+H125+H129+H133+H137+H141+H145+H149+H153+H157+H161+H165+H169+H173+H177+H181+H185+H189</f>
        <v>0</v>
      </c>
      <c r="I191" s="19">
        <f>I9+I13+I17+I21+I25+I29+I33+I37+I41+I45+I49+I53+I57+I61+I65+I69+I73+I77+I81+I85+I89+I93+I97+I101+I105+I109+I113+I117+I121+I125+I129+I133+I137+I141+I145+I149+I153+I157+I161+I165+I169+I173+I177+I181+I185+I189</f>
        <v>10</v>
      </c>
      <c r="J191" s="19">
        <f>J9+J13+J17+J21+J25+J29+J33+J37+J41+J45+J49+J53+J57+J61+J65+J69+J73+J77+J81+J85+J89+J93+J97+J101+J105+J109+J113+J117+J121+J125+J129+J133+J137+J141+J145+J149+J153+J157+J161+J165+J169+J173+J177+J181+J185+J189</f>
        <v>0</v>
      </c>
      <c r="K191" s="19">
        <f>K9+K13+K17+K21+K25+K29+K33+K37+K41+K45+K49+K53+K57+K61+K65+K69+K73+K77+K81+K85+K89+K93+K97+K101+K105+K109+K113+K117+K121+K125+K129+K133+K137+K141+K145+K149+K153+K157+K161+K165+K169+K173+K177+K181+K185+K189</f>
        <v>0</v>
      </c>
      <c r="L191" s="19">
        <f>L9+L13+L17+L21+L25+L29+L33+L37+L41+L45+L49+L53+L57+L61+L65+L69+L73+L77+L81+L85+L89+L93+L97+L101+L105+L109+L113+L117+L121+L125+L129+L133+L137+L141+L145+L149+L153+L157+L161+L165+L169+L173+L177+L181+L185+L189</f>
        <v>0</v>
      </c>
      <c r="M191" s="38">
        <f>M9+M13+M17+M21+M25+M29+M33+M37+M41+M45+M49+M53+M57+M61+M65+M69+M73+M77+M81+M85+M89+M93+M97+M101+M105+M109+M113+M117+M121+M125+M129+M133+M137+M141+M145+M149+M153+M157+M161+M165+M169+M173+M177+M181+M185+M189</f>
        <v>9239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170</v>
      </c>
      <c r="B194" s="12"/>
      <c r="C194" s="28"/>
      <c r="D194" s="14"/>
      <c r="E194" s="14"/>
      <c r="F194" s="14"/>
      <c r="G194" s="14"/>
      <c r="H194" s="14"/>
      <c r="I194" s="14"/>
      <c r="J194" s="14"/>
      <c r="K194" s="14"/>
      <c r="L194" s="14"/>
      <c r="M194" s="36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170</v>
      </c>
      <c r="B198" s="12"/>
      <c r="C198" s="28"/>
      <c r="D198" s="14"/>
      <c r="E198" s="14"/>
      <c r="F198" s="14"/>
      <c r="G198" s="14"/>
      <c r="H198" s="14"/>
      <c r="I198" s="14"/>
      <c r="J198" s="14"/>
      <c r="K198" s="14"/>
      <c r="L198" s="14"/>
      <c r="M198" s="36"/>
    </row>
    <row r="199" spans="1:13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0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170</v>
      </c>
      <c r="B202" s="12"/>
      <c r="C202" s="28">
        <v>22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36">
        <v>22</v>
      </c>
    </row>
    <row r="203" spans="1:13">
      <c r="A203" s="22" t="s">
        <v>47</v>
      </c>
      <c r="B203" s="12"/>
      <c r="C203" s="29">
        <f>SUM(C202:C202)</f>
        <v>22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22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172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2" t="s">
        <v>221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172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47</v>
      </c>
      <c r="B211" s="12"/>
      <c r="C211" s="29">
        <f>SUM(C210:C210)</f>
        <v>0</v>
      </c>
      <c r="D211" s="18">
        <f>SUM(D210:D210)</f>
        <v>0</v>
      </c>
      <c r="E211" s="18">
        <f>SUM(E210:E210)</f>
        <v>0</v>
      </c>
      <c r="F211" s="18">
        <f>SUM(F210:F210)</f>
        <v>0</v>
      </c>
      <c r="G211" s="18">
        <f>SUM(G210:G210)</f>
        <v>0</v>
      </c>
      <c r="H211" s="18">
        <f>SUM(H210:H210)</f>
        <v>0</v>
      </c>
      <c r="I211" s="18">
        <f>SUM(I210:I210)</f>
        <v>0</v>
      </c>
      <c r="J211" s="18">
        <f>SUM(J210:J210)</f>
        <v>0</v>
      </c>
      <c r="K211" s="18">
        <f>SUM(K210:K210)</f>
        <v>0</v>
      </c>
      <c r="L211" s="18">
        <f>SUM(L210:L210)</f>
        <v>0</v>
      </c>
      <c r="M211" s="37">
        <f>SUM(M210:M210)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222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172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47</v>
      </c>
      <c r="B215" s="12"/>
      <c r="C215" s="29">
        <f>SUM(C214:C214)</f>
        <v>0</v>
      </c>
      <c r="D215" s="18">
        <f>SUM(D214:D214)</f>
        <v>0</v>
      </c>
      <c r="E215" s="18">
        <f>SUM(E214:E214)</f>
        <v>0</v>
      </c>
      <c r="F215" s="18">
        <f>SUM(F214:F214)</f>
        <v>0</v>
      </c>
      <c r="G215" s="18">
        <f>SUM(G214:G214)</f>
        <v>0</v>
      </c>
      <c r="H215" s="18">
        <f>SUM(H214:H214)</f>
        <v>0</v>
      </c>
      <c r="I215" s="18">
        <f>SUM(I214:I214)</f>
        <v>0</v>
      </c>
      <c r="J215" s="18">
        <f>SUM(J214:J214)</f>
        <v>0</v>
      </c>
      <c r="K215" s="18">
        <f>SUM(K214:K214)</f>
        <v>0</v>
      </c>
      <c r="L215" s="18">
        <f>SUM(L214:L214)</f>
        <v>0</v>
      </c>
      <c r="M215" s="37">
        <f>SUM(M214:M214)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223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170</v>
      </c>
      <c r="B218" s="12"/>
      <c r="C218" s="28"/>
      <c r="D218" s="14"/>
      <c r="E218" s="14"/>
      <c r="F218" s="14"/>
      <c r="G218" s="14"/>
      <c r="H218" s="14"/>
      <c r="I218" s="14"/>
      <c r="J218" s="14"/>
      <c r="K218" s="14"/>
      <c r="L218" s="14"/>
      <c r="M218" s="36">
        <v>0</v>
      </c>
    </row>
    <row r="219" spans="1:13">
      <c r="A219" s="22" t="s">
        <v>47</v>
      </c>
      <c r="B219" s="12"/>
      <c r="C219" s="29">
        <f>SUM(C218:C218)</f>
        <v>0</v>
      </c>
      <c r="D219" s="18">
        <f>SUM(D218:D218)</f>
        <v>0</v>
      </c>
      <c r="E219" s="18">
        <f>SUM(E218:E218)</f>
        <v>0</v>
      </c>
      <c r="F219" s="18">
        <f>SUM(F218:F218)</f>
        <v>0</v>
      </c>
      <c r="G219" s="18">
        <f>SUM(G218:G218)</f>
        <v>0</v>
      </c>
      <c r="H219" s="18">
        <f>SUM(H218:H218)</f>
        <v>0</v>
      </c>
      <c r="I219" s="18">
        <f>SUM(I218:I218)</f>
        <v>0</v>
      </c>
      <c r="J219" s="18">
        <f>SUM(J218:J218)</f>
        <v>0</v>
      </c>
      <c r="K219" s="18">
        <f>SUM(K218:K218)</f>
        <v>0</v>
      </c>
      <c r="L219" s="18">
        <f>SUM(L218:L218)</f>
        <v>0</v>
      </c>
      <c r="M219" s="37">
        <f>SUM(M218:M218)</f>
        <v>0</v>
      </c>
    </row>
    <row r="220" spans="1:13">
      <c r="A220" s="21"/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224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170</v>
      </c>
      <c r="B222" s="12"/>
      <c r="C222" s="28">
        <v>31</v>
      </c>
      <c r="D222" s="14"/>
      <c r="E222" s="14">
        <v>347</v>
      </c>
      <c r="F222" s="14"/>
      <c r="G222" s="14"/>
      <c r="H222" s="14"/>
      <c r="I222" s="14">
        <v>12</v>
      </c>
      <c r="J222" s="14"/>
      <c r="K222" s="14"/>
      <c r="L222" s="14"/>
      <c r="M222" s="36">
        <v>390</v>
      </c>
    </row>
    <row r="223" spans="1:13">
      <c r="A223" s="22" t="s">
        <v>47</v>
      </c>
      <c r="B223" s="12"/>
      <c r="C223" s="29">
        <f>SUM(C222:C222)</f>
        <v>31</v>
      </c>
      <c r="D223" s="18">
        <f>SUM(D222:D222)</f>
        <v>0</v>
      </c>
      <c r="E223" s="18">
        <f>SUM(E222:E222)</f>
        <v>347</v>
      </c>
      <c r="F223" s="18">
        <f>SUM(F222:F222)</f>
        <v>0</v>
      </c>
      <c r="G223" s="18">
        <f>SUM(G222:G222)</f>
        <v>0</v>
      </c>
      <c r="H223" s="18">
        <f>SUM(H222:H222)</f>
        <v>0</v>
      </c>
      <c r="I223" s="18">
        <f>SUM(I222:I222)</f>
        <v>12</v>
      </c>
      <c r="J223" s="18">
        <f>SUM(J222:J222)</f>
        <v>0</v>
      </c>
      <c r="K223" s="18">
        <f>SUM(K222:K222)</f>
        <v>0</v>
      </c>
      <c r="L223" s="18">
        <f>SUM(L222:L222)</f>
        <v>0</v>
      </c>
      <c r="M223" s="37">
        <f>SUM(M222:M222)</f>
        <v>390</v>
      </c>
    </row>
    <row r="224" spans="1:13">
      <c r="A224" s="21"/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225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170</v>
      </c>
      <c r="B226" s="12"/>
      <c r="C226" s="28"/>
      <c r="D226" s="14"/>
      <c r="E226" s="14"/>
      <c r="F226" s="14"/>
      <c r="G226" s="14"/>
      <c r="H226" s="14"/>
      <c r="I226" s="14"/>
      <c r="J226" s="14"/>
      <c r="K226" s="14"/>
      <c r="L226" s="14"/>
      <c r="M226" s="36">
        <v>0</v>
      </c>
    </row>
    <row r="227" spans="1:13">
      <c r="A227" s="22" t="s">
        <v>47</v>
      </c>
      <c r="B227" s="12"/>
      <c r="C227" s="29">
        <f>SUM(C226:C226)</f>
        <v>0</v>
      </c>
      <c r="D227" s="18">
        <f>SUM(D226:D226)</f>
        <v>0</v>
      </c>
      <c r="E227" s="18">
        <f>SUM(E226:E226)</f>
        <v>0</v>
      </c>
      <c r="F227" s="18">
        <f>SUM(F226:F226)</f>
        <v>0</v>
      </c>
      <c r="G227" s="18">
        <f>SUM(G226:G226)</f>
        <v>0</v>
      </c>
      <c r="H227" s="18">
        <f>SUM(H226:H226)</f>
        <v>0</v>
      </c>
      <c r="I227" s="18">
        <f>SUM(I226:I226)</f>
        <v>0</v>
      </c>
      <c r="J227" s="18">
        <f>SUM(J226:J226)</f>
        <v>0</v>
      </c>
      <c r="K227" s="18">
        <f>SUM(K226:K226)</f>
        <v>0</v>
      </c>
      <c r="L227" s="18">
        <f>SUM(L226:L226)</f>
        <v>0</v>
      </c>
      <c r="M227" s="37">
        <f>SUM(M226:M226)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4" t="s">
        <v>103</v>
      </c>
      <c r="B229" s="13"/>
      <c r="C229" s="30">
        <f>C195+C199+C203+C207+C211+C215+C219+C223+C227</f>
        <v>53</v>
      </c>
      <c r="D229" s="19">
        <f>D195+D199+D203+D207+D211+D215+D219+D223+D227</f>
        <v>0</v>
      </c>
      <c r="E229" s="19">
        <f>E195+E199+E203+E207+E211+E215+E219+E223+E227</f>
        <v>347</v>
      </c>
      <c r="F229" s="19">
        <f>F195+F199+F203+F207+F211+F215+F219+F223+F227</f>
        <v>0</v>
      </c>
      <c r="G229" s="19">
        <f>G195+G199+G203+G207+G211+G215+G219+G223+G227</f>
        <v>0</v>
      </c>
      <c r="H229" s="19">
        <f>H195+H199+H203+H207+H211+H215+H219+H223+H227</f>
        <v>0</v>
      </c>
      <c r="I229" s="19">
        <f>I195+I199+I203+I207+I211+I215+I219+I223+I227</f>
        <v>12</v>
      </c>
      <c r="J229" s="19">
        <f>J195+J199+J203+J207+J211+J215+J219+J223+J227</f>
        <v>0</v>
      </c>
      <c r="K229" s="19">
        <f>K195+K199+K203+K207+K211+K215+K219+K223+K227</f>
        <v>0</v>
      </c>
      <c r="L229" s="19">
        <f>L195+L199+L203+L207+L211+L215+L219+L223+L227</f>
        <v>0</v>
      </c>
      <c r="M229" s="38">
        <f>M195+M199+M203+M207+M211+M215+M219+M223+M227</f>
        <v>412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170</v>
      </c>
      <c r="B232" s="12"/>
      <c r="C232" s="28"/>
      <c r="D232" s="14"/>
      <c r="E232" s="14">
        <v>464</v>
      </c>
      <c r="F232" s="14"/>
      <c r="G232" s="14"/>
      <c r="H232" s="14"/>
      <c r="I232" s="14"/>
      <c r="J232" s="14"/>
      <c r="K232" s="14"/>
      <c r="L232" s="14"/>
      <c r="M232" s="36">
        <v>464</v>
      </c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464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464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170</v>
      </c>
      <c r="B236" s="12"/>
      <c r="C236" s="28"/>
      <c r="D236" s="14"/>
      <c r="E236" s="14">
        <v>53</v>
      </c>
      <c r="F236" s="14"/>
      <c r="G236" s="14"/>
      <c r="H236" s="14"/>
      <c r="I236" s="14"/>
      <c r="J236" s="14"/>
      <c r="K236" s="14"/>
      <c r="L236" s="14"/>
      <c r="M236" s="36">
        <v>53</v>
      </c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53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53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172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37">
        <f>SUM(M240:M240)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172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37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170</v>
      </c>
      <c r="B248" s="12"/>
      <c r="C248" s="28">
        <v>64</v>
      </c>
      <c r="D248" s="14"/>
      <c r="E248" s="14">
        <v>427</v>
      </c>
      <c r="F248" s="14"/>
      <c r="G248" s="14"/>
      <c r="H248" s="14"/>
      <c r="I248" s="14"/>
      <c r="J248" s="14"/>
      <c r="K248" s="14"/>
      <c r="L248" s="14"/>
      <c r="M248" s="36">
        <v>491</v>
      </c>
    </row>
    <row r="249" spans="1:13">
      <c r="A249" s="22" t="s">
        <v>47</v>
      </c>
      <c r="B249" s="12"/>
      <c r="C249" s="29">
        <f>SUM(C248:C248)</f>
        <v>64</v>
      </c>
      <c r="D249" s="18">
        <f>SUM(D248:D248)</f>
        <v>0</v>
      </c>
      <c r="E249" s="18">
        <f>SUM(E248:E248)</f>
        <v>427</v>
      </c>
      <c r="F249" s="18">
        <f>SUM(F248:F248)</f>
        <v>0</v>
      </c>
      <c r="G249" s="18">
        <f>SUM(G248:G248)</f>
        <v>0</v>
      </c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491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2" t="s">
        <v>231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172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47</v>
      </c>
      <c r="B253" s="12"/>
      <c r="C253" s="29">
        <f>SUM(C252:C252)</f>
        <v>0</v>
      </c>
      <c r="D253" s="18">
        <f>SUM(D252:D252)</f>
        <v>0</v>
      </c>
      <c r="E253" s="18">
        <f>SUM(E252:E252)</f>
        <v>0</v>
      </c>
      <c r="F253" s="18">
        <f>SUM(F252:F252)</f>
        <v>0</v>
      </c>
      <c r="G253" s="18">
        <f>SUM(G252:G252)</f>
        <v>0</v>
      </c>
      <c r="H253" s="18">
        <f>SUM(H252:H252)</f>
        <v>0</v>
      </c>
      <c r="I253" s="18">
        <f>SUM(I252:I252)</f>
        <v>0</v>
      </c>
      <c r="J253" s="18">
        <f>SUM(J252:J252)</f>
        <v>0</v>
      </c>
      <c r="K253" s="18">
        <f>SUM(K252:K252)</f>
        <v>0</v>
      </c>
      <c r="L253" s="18">
        <f>SUM(L252:L252)</f>
        <v>0</v>
      </c>
      <c r="M253" s="37">
        <f>SUM(M252:M252)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232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172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47</v>
      </c>
      <c r="B257" s="12"/>
      <c r="C257" s="29">
        <f>SUM(C256:C256)</f>
        <v>0</v>
      </c>
      <c r="D257" s="18">
        <f>SUM(D256:D256)</f>
        <v>0</v>
      </c>
      <c r="E257" s="18">
        <f>SUM(E256:E256)</f>
        <v>0</v>
      </c>
      <c r="F257" s="18">
        <f>SUM(F256:F256)</f>
        <v>0</v>
      </c>
      <c r="G257" s="18">
        <f>SUM(G256:G256)</f>
        <v>0</v>
      </c>
      <c r="H257" s="18">
        <f>SUM(H256:H256)</f>
        <v>0</v>
      </c>
      <c r="I257" s="18">
        <f>SUM(I256:I256)</f>
        <v>0</v>
      </c>
      <c r="J257" s="18">
        <f>SUM(J256:J256)</f>
        <v>0</v>
      </c>
      <c r="K257" s="18">
        <f>SUM(K256:K256)</f>
        <v>0</v>
      </c>
      <c r="L257" s="18">
        <f>SUM(L256:L256)</f>
        <v>0</v>
      </c>
      <c r="M257" s="37">
        <f>SUM(M256:M256)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233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170</v>
      </c>
      <c r="B260" s="12"/>
      <c r="C260" s="28"/>
      <c r="D260" s="14"/>
      <c r="E260" s="14">
        <v>597</v>
      </c>
      <c r="F260" s="14"/>
      <c r="G260" s="14"/>
      <c r="H260" s="14"/>
      <c r="I260" s="14"/>
      <c r="J260" s="14"/>
      <c r="K260" s="14"/>
      <c r="L260" s="14">
        <v>8</v>
      </c>
      <c r="M260" s="36">
        <v>605</v>
      </c>
    </row>
    <row r="261" spans="1:13">
      <c r="A261" s="22" t="s">
        <v>47</v>
      </c>
      <c r="B261" s="12"/>
      <c r="C261" s="29">
        <f>SUM(C260:C260)</f>
        <v>0</v>
      </c>
      <c r="D261" s="18">
        <f>SUM(D260:D260)</f>
        <v>0</v>
      </c>
      <c r="E261" s="18">
        <f>SUM(E260:E260)</f>
        <v>597</v>
      </c>
      <c r="F261" s="18">
        <f>SUM(F260:F260)</f>
        <v>0</v>
      </c>
      <c r="G261" s="18">
        <f>SUM(G260:G260)</f>
        <v>0</v>
      </c>
      <c r="H261" s="18">
        <f>SUM(H260:H260)</f>
        <v>0</v>
      </c>
      <c r="I261" s="18">
        <f>SUM(I260:I260)</f>
        <v>0</v>
      </c>
      <c r="J261" s="18">
        <f>SUM(J260:J260)</f>
        <v>0</v>
      </c>
      <c r="K261" s="18">
        <f>SUM(K260:K260)</f>
        <v>0</v>
      </c>
      <c r="L261" s="18">
        <f>SUM(L260:L260)</f>
        <v>8</v>
      </c>
      <c r="M261" s="37">
        <f>SUM(M260:M260)</f>
        <v>605</v>
      </c>
    </row>
    <row r="262" spans="1:13">
      <c r="A262" s="21"/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2" t="s">
        <v>234</v>
      </c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3" t="s">
        <v>172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2" t="s">
        <v>47</v>
      </c>
      <c r="B265" s="12"/>
      <c r="C265" s="29">
        <f>SUM(C264:C264)</f>
        <v>0</v>
      </c>
      <c r="D265" s="18">
        <f>SUM(D264:D264)</f>
        <v>0</v>
      </c>
      <c r="E265" s="18">
        <f>SUM(E264:E264)</f>
        <v>0</v>
      </c>
      <c r="F265" s="18">
        <f>SUM(F264:F264)</f>
        <v>0</v>
      </c>
      <c r="G265" s="18">
        <f>SUM(G264:G264)</f>
        <v>0</v>
      </c>
      <c r="H265" s="18">
        <f>SUM(H264:H264)</f>
        <v>0</v>
      </c>
      <c r="I265" s="18">
        <f>SUM(I264:I264)</f>
        <v>0</v>
      </c>
      <c r="J265" s="18">
        <f>SUM(J264:J264)</f>
        <v>0</v>
      </c>
      <c r="K265" s="18">
        <f>SUM(K264:K264)</f>
        <v>0</v>
      </c>
      <c r="L265" s="18">
        <f>SUM(L264:L264)</f>
        <v>0</v>
      </c>
      <c r="M265" s="37">
        <f>SUM(M264:M264)</f>
        <v>0</v>
      </c>
    </row>
    <row r="266" spans="1:13">
      <c r="A266" s="21"/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2" t="s">
        <v>235</v>
      </c>
      <c r="B267" s="12"/>
      <c r="C267" s="27"/>
      <c r="D267" s="12"/>
      <c r="E267" s="12"/>
      <c r="F267" s="12"/>
      <c r="G267" s="12"/>
      <c r="H267" s="12"/>
      <c r="I267" s="12"/>
      <c r="J267" s="12"/>
      <c r="K267" s="12"/>
      <c r="L267" s="12"/>
      <c r="M267" s="35"/>
    </row>
    <row r="268" spans="1:13">
      <c r="A268" s="23" t="s">
        <v>170</v>
      </c>
      <c r="B268" s="12"/>
      <c r="C268" s="28"/>
      <c r="D268" s="14"/>
      <c r="E268" s="14">
        <v>587</v>
      </c>
      <c r="F268" s="14"/>
      <c r="G268" s="14"/>
      <c r="H268" s="14"/>
      <c r="I268" s="14"/>
      <c r="J268" s="14"/>
      <c r="K268" s="14"/>
      <c r="L268" s="14"/>
      <c r="M268" s="36">
        <v>587</v>
      </c>
    </row>
    <row r="269" spans="1:13">
      <c r="A269" s="22" t="s">
        <v>47</v>
      </c>
      <c r="B269" s="12"/>
      <c r="C269" s="29">
        <f>SUM(C268:C268)</f>
        <v>0</v>
      </c>
      <c r="D269" s="18">
        <f>SUM(D268:D268)</f>
        <v>0</v>
      </c>
      <c r="E269" s="18">
        <f>SUM(E268:E268)</f>
        <v>587</v>
      </c>
      <c r="F269" s="18">
        <f>SUM(F268:F268)</f>
        <v>0</v>
      </c>
      <c r="G269" s="18">
        <f>SUM(G268:G268)</f>
        <v>0</v>
      </c>
      <c r="H269" s="18">
        <f>SUM(H268:H268)</f>
        <v>0</v>
      </c>
      <c r="I269" s="18">
        <f>SUM(I268:I268)</f>
        <v>0</v>
      </c>
      <c r="J269" s="18">
        <f>SUM(J268:J268)</f>
        <v>0</v>
      </c>
      <c r="K269" s="18">
        <f>SUM(K268:K268)</f>
        <v>0</v>
      </c>
      <c r="L269" s="18">
        <f>SUM(L268:L268)</f>
        <v>0</v>
      </c>
      <c r="M269" s="37">
        <f>SUM(M268:M268)</f>
        <v>587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4" t="s">
        <v>116</v>
      </c>
      <c r="B271" s="13"/>
      <c r="C271" s="30">
        <f>C233+C237+C241+C245+C249+C253+C257+C261+C265+C269</f>
        <v>64</v>
      </c>
      <c r="D271" s="19">
        <f>D233+D237+D241+D245+D249+D253+D257+D261+D265+D269</f>
        <v>0</v>
      </c>
      <c r="E271" s="19">
        <f>E233+E237+E241+E245+E249+E253+E257+E261+E265+E269</f>
        <v>2128</v>
      </c>
      <c r="F271" s="19">
        <f>F233+F237+F241+F245+F249+F253+F257+F261+F265+F269</f>
        <v>0</v>
      </c>
      <c r="G271" s="19">
        <f>G233+G237+G241+G245+G249+G253+G257+G261+G265+G269</f>
        <v>0</v>
      </c>
      <c r="H271" s="19">
        <f>H233+H237+H241+H245+H249+H253+H257+H261+H265+H269</f>
        <v>0</v>
      </c>
      <c r="I271" s="19">
        <f>I233+I237+I241+I245+I249+I253+I257+I261+I265+I269</f>
        <v>0</v>
      </c>
      <c r="J271" s="19">
        <f>J233+J237+J241+J245+J249+J253+J257+J261+J265+J269</f>
        <v>0</v>
      </c>
      <c r="K271" s="19">
        <f>K233+K237+K241+K245+K249+K253+K257+K261+K265+K269</f>
        <v>0</v>
      </c>
      <c r="L271" s="19">
        <f>L233+L237+L241+L245+L249+L253+L257+L261+L265+L269</f>
        <v>8</v>
      </c>
      <c r="M271" s="38">
        <f>M233+M237+M241+M245+M249+M253+M257+M261+M265+M269</f>
        <v>2200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5" t="s">
        <v>117</v>
      </c>
      <c r="B273" s="13"/>
      <c r="C273" s="31">
        <f>C191+C229+C271</f>
        <v>537</v>
      </c>
      <c r="D273" s="33">
        <f>D191+D229+D271</f>
        <v>0</v>
      </c>
      <c r="E273" s="33">
        <f>E191+E229+E271</f>
        <v>10066</v>
      </c>
      <c r="F273" s="33">
        <f>F191+F229+F271</f>
        <v>1053</v>
      </c>
      <c r="G273" s="33">
        <f>G191+G229+G271</f>
        <v>165</v>
      </c>
      <c r="H273" s="33">
        <f>H191+H229+H271</f>
        <v>0</v>
      </c>
      <c r="I273" s="33">
        <f>I191+I229+I271</f>
        <v>22</v>
      </c>
      <c r="J273" s="33">
        <f>J191+J229+J271</f>
        <v>0</v>
      </c>
      <c r="K273" s="33">
        <f>K191+K229+K271</f>
        <v>0</v>
      </c>
      <c r="L273" s="33">
        <f>L191+L229+L271</f>
        <v>8</v>
      </c>
      <c r="M273" s="39">
        <f>M191+M229+M271</f>
        <v>11851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310</v>
      </c>
    </row>
    <row r="3" spans="1:13">
      <c r="A3" s="7" t="s">
        <v>156</v>
      </c>
    </row>
    <row r="4" spans="1:13">
      <c r="A4" s="8"/>
      <c r="C4" s="11" t="s">
        <v>311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302</v>
      </c>
      <c r="H5" s="32" t="s">
        <v>303</v>
      </c>
      <c r="I5" s="32" t="s">
        <v>304</v>
      </c>
      <c r="J5" s="32" t="s">
        <v>305</v>
      </c>
      <c r="K5" s="32" t="s">
        <v>38</v>
      </c>
      <c r="L5" s="32" t="s">
        <v>246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170</v>
      </c>
      <c r="B8" s="12"/>
      <c r="C8" s="28"/>
      <c r="D8" s="14"/>
      <c r="E8" s="14">
        <v>147</v>
      </c>
      <c r="F8" s="14"/>
      <c r="G8" s="14"/>
      <c r="H8" s="14"/>
      <c r="I8" s="14"/>
      <c r="J8" s="14"/>
      <c r="K8" s="14"/>
      <c r="L8" s="14"/>
      <c r="M8" s="36">
        <v>147</v>
      </c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147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147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171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172</v>
      </c>
      <c r="B12" s="12"/>
      <c r="C12" s="27"/>
      <c r="D12" s="12"/>
      <c r="E12" s="12"/>
      <c r="F12" s="12"/>
      <c r="G12" s="12"/>
      <c r="H12" s="12"/>
      <c r="I12" s="12"/>
      <c r="J12" s="12"/>
      <c r="K12" s="12"/>
      <c r="L12" s="12"/>
      <c r="M12" s="35"/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172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174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172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175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172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176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170</v>
      </c>
      <c r="B28" s="12"/>
      <c r="C28" s="28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6">
        <v>0</v>
      </c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172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172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37">
        <f>SUM(M36:M36)</f>
        <v>0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179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172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180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170</v>
      </c>
      <c r="B44" s="12"/>
      <c r="C44" s="28">
        <v>29</v>
      </c>
      <c r="D44" s="14"/>
      <c r="E44" s="14">
        <v>948</v>
      </c>
      <c r="F44" s="14"/>
      <c r="G44" s="14"/>
      <c r="H44" s="14"/>
      <c r="I44" s="14"/>
      <c r="J44" s="14"/>
      <c r="K44" s="14"/>
      <c r="L44" s="14"/>
      <c r="M44" s="36">
        <v>977</v>
      </c>
    </row>
    <row r="45" spans="1:13">
      <c r="A45" s="22" t="s">
        <v>47</v>
      </c>
      <c r="B45" s="12"/>
      <c r="C45" s="29">
        <f>SUM(C44:C44)</f>
        <v>29</v>
      </c>
      <c r="D45" s="18">
        <f>SUM(D44:D44)</f>
        <v>0</v>
      </c>
      <c r="E45" s="18">
        <f>SUM(E44:E44)</f>
        <v>948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977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170</v>
      </c>
      <c r="B48" s="12"/>
      <c r="C48" s="28"/>
      <c r="D48" s="14"/>
      <c r="E48" s="14">
        <v>807</v>
      </c>
      <c r="F48" s="14"/>
      <c r="G48" s="14"/>
      <c r="H48" s="14"/>
      <c r="I48" s="14"/>
      <c r="J48" s="14"/>
      <c r="K48" s="14"/>
      <c r="L48" s="14"/>
      <c r="M48" s="36">
        <v>807</v>
      </c>
    </row>
    <row r="49" spans="1:13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807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807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182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172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35"/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183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172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37">
        <f>SUM(M56:M56)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170</v>
      </c>
      <c r="B60" s="12"/>
      <c r="C60" s="28">
        <v>0</v>
      </c>
      <c r="D60" s="14">
        <v>0</v>
      </c>
      <c r="E60" s="14">
        <v>701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36">
        <v>701</v>
      </c>
    </row>
    <row r="61" spans="1:13">
      <c r="A61" s="22" t="s">
        <v>47</v>
      </c>
      <c r="B61" s="12"/>
      <c r="C61" s="29">
        <f>SUM(C60:C60)</f>
        <v>0</v>
      </c>
      <c r="D61" s="18">
        <f>SUM(D60:D60)</f>
        <v>0</v>
      </c>
      <c r="E61" s="18">
        <f>SUM(E60:E60)</f>
        <v>701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37">
        <f>SUM(M60:M60)</f>
        <v>701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185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172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0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172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187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170</v>
      </c>
      <c r="B72" s="12"/>
      <c r="C72" s="28">
        <v>0</v>
      </c>
      <c r="D72" s="14">
        <v>0</v>
      </c>
      <c r="E72" s="14">
        <v>953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36">
        <v>953</v>
      </c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953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953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188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170</v>
      </c>
      <c r="B76" s="12"/>
      <c r="C76" s="28"/>
      <c r="D76" s="14"/>
      <c r="E76" s="14">
        <v>5052</v>
      </c>
      <c r="F76" s="14"/>
      <c r="G76" s="14"/>
      <c r="H76" s="14"/>
      <c r="I76" s="14"/>
      <c r="J76" s="14"/>
      <c r="K76" s="14"/>
      <c r="L76" s="14"/>
      <c r="M76" s="36">
        <v>5052</v>
      </c>
    </row>
    <row r="77" spans="1:13">
      <c r="A77" s="22" t="s">
        <v>47</v>
      </c>
      <c r="B77" s="12"/>
      <c r="C77" s="29">
        <f>SUM(C76:C76)</f>
        <v>0</v>
      </c>
      <c r="D77" s="18">
        <f>SUM(D76:D76)</f>
        <v>0</v>
      </c>
      <c r="E77" s="18">
        <f>SUM(E76:E76)</f>
        <v>5052</v>
      </c>
      <c r="F77" s="18">
        <f>SUM(F76:F76)</f>
        <v>0</v>
      </c>
      <c r="G77" s="18">
        <f>SUM(G76:G76)</f>
        <v>0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5052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189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172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190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172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0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191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170</v>
      </c>
      <c r="B88" s="12"/>
      <c r="C88" s="28"/>
      <c r="D88" s="14"/>
      <c r="E88" s="14"/>
      <c r="F88" s="14"/>
      <c r="G88" s="14"/>
      <c r="H88" s="14"/>
      <c r="I88" s="14"/>
      <c r="J88" s="14"/>
      <c r="K88" s="14"/>
      <c r="L88" s="14"/>
      <c r="M88" s="36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192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172</v>
      </c>
      <c r="B92" s="12"/>
      <c r="C92" s="27"/>
      <c r="D92" s="12"/>
      <c r="E92" s="12"/>
      <c r="F92" s="12"/>
      <c r="G92" s="12"/>
      <c r="H92" s="12"/>
      <c r="I92" s="12"/>
      <c r="J92" s="12"/>
      <c r="K92" s="12"/>
      <c r="L92" s="12"/>
      <c r="M92" s="35"/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193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172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0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37">
        <f>SUM(M96:M96)</f>
        <v>0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194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172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195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172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196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170</v>
      </c>
      <c r="B108" s="12"/>
      <c r="C108" s="28">
        <v>0</v>
      </c>
      <c r="D108" s="14">
        <v>0</v>
      </c>
      <c r="E108" s="14">
        <v>657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36">
        <v>657</v>
      </c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657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657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197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170</v>
      </c>
      <c r="B112" s="12"/>
      <c r="C112" s="28"/>
      <c r="D112" s="14"/>
      <c r="E112" s="14">
        <v>845</v>
      </c>
      <c r="F112" s="14"/>
      <c r="G112" s="14"/>
      <c r="H112" s="14"/>
      <c r="I112" s="14"/>
      <c r="J112" s="14"/>
      <c r="K112" s="14"/>
      <c r="L112" s="14"/>
      <c r="M112" s="36">
        <v>845</v>
      </c>
    </row>
    <row r="113" spans="1:13">
      <c r="A113" s="22" t="s">
        <v>47</v>
      </c>
      <c r="B113" s="12"/>
      <c r="C113" s="29">
        <f>SUM(C112:C112)</f>
        <v>0</v>
      </c>
      <c r="D113" s="18">
        <f>SUM(D112:D112)</f>
        <v>0</v>
      </c>
      <c r="E113" s="18">
        <f>SUM(E112:E112)</f>
        <v>845</v>
      </c>
      <c r="F113" s="18">
        <f>SUM(F112:F112)</f>
        <v>0</v>
      </c>
      <c r="G113" s="18">
        <f>SUM(G112:G112)</f>
        <v>0</v>
      </c>
      <c r="H113" s="18">
        <f>SUM(H112:H112)</f>
        <v>0</v>
      </c>
      <c r="I113" s="18">
        <f>SUM(I112:I112)</f>
        <v>0</v>
      </c>
      <c r="J113" s="18">
        <f>SUM(J112:J112)</f>
        <v>0</v>
      </c>
      <c r="K113" s="18">
        <f>SUM(K112:K112)</f>
        <v>0</v>
      </c>
      <c r="L113" s="18">
        <f>SUM(L112:L112)</f>
        <v>0</v>
      </c>
      <c r="M113" s="37">
        <f>SUM(M112:M112)</f>
        <v>845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172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172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200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172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0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0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201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172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202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172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203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170</v>
      </c>
      <c r="B136" s="12"/>
      <c r="C136" s="28">
        <v>12</v>
      </c>
      <c r="D136" s="14"/>
      <c r="E136" s="14">
        <v>1630</v>
      </c>
      <c r="F136" s="14"/>
      <c r="G136" s="14">
        <v>1</v>
      </c>
      <c r="H136" s="14"/>
      <c r="I136" s="14">
        <v>39</v>
      </c>
      <c r="J136" s="14"/>
      <c r="K136" s="14"/>
      <c r="L136" s="14"/>
      <c r="M136" s="36">
        <v>1682</v>
      </c>
    </row>
    <row r="137" spans="1:13">
      <c r="A137" s="22" t="s">
        <v>47</v>
      </c>
      <c r="B137" s="12"/>
      <c r="C137" s="29">
        <f>SUM(C136:C136)</f>
        <v>12</v>
      </c>
      <c r="D137" s="18">
        <f>SUM(D136:D136)</f>
        <v>0</v>
      </c>
      <c r="E137" s="18">
        <f>SUM(E136:E136)</f>
        <v>1630</v>
      </c>
      <c r="F137" s="18">
        <f>SUM(F136:F136)</f>
        <v>0</v>
      </c>
      <c r="G137" s="18">
        <f>SUM(G136:G136)</f>
        <v>1</v>
      </c>
      <c r="H137" s="18">
        <f>SUM(H136:H136)</f>
        <v>0</v>
      </c>
      <c r="I137" s="18">
        <f>SUM(I136:I136)</f>
        <v>39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1682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204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172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205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170</v>
      </c>
      <c r="B144" s="12"/>
      <c r="C144" s="28"/>
      <c r="D144" s="14"/>
      <c r="E144" s="14">
        <v>24</v>
      </c>
      <c r="F144" s="14"/>
      <c r="G144" s="14"/>
      <c r="H144" s="14"/>
      <c r="I144" s="14"/>
      <c r="J144" s="14"/>
      <c r="K144" s="14"/>
      <c r="L144" s="14"/>
      <c r="M144" s="36">
        <v>24</v>
      </c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24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24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170</v>
      </c>
      <c r="B148" s="12"/>
      <c r="C148" s="28">
        <v>0</v>
      </c>
      <c r="D148" s="14">
        <v>0</v>
      </c>
      <c r="E148" s="14">
        <v>3808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36">
        <v>3808</v>
      </c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3808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3808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207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172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0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208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172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209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170</v>
      </c>
      <c r="B160" s="12"/>
      <c r="C160" s="28"/>
      <c r="D160" s="14"/>
      <c r="E160" s="14">
        <v>1921</v>
      </c>
      <c r="F160" s="14"/>
      <c r="G160" s="14"/>
      <c r="H160" s="14"/>
      <c r="I160" s="14"/>
      <c r="J160" s="14"/>
      <c r="K160" s="14"/>
      <c r="L160" s="14"/>
      <c r="M160" s="36">
        <v>1921</v>
      </c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1921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1921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172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2" t="s">
        <v>211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170</v>
      </c>
      <c r="B168" s="12"/>
      <c r="C168" s="28"/>
      <c r="D168" s="14"/>
      <c r="E168" s="14">
        <v>1195</v>
      </c>
      <c r="F168" s="14"/>
      <c r="G168" s="14"/>
      <c r="H168" s="14"/>
      <c r="I168" s="14"/>
      <c r="J168" s="14"/>
      <c r="K168" s="14"/>
      <c r="L168" s="14"/>
      <c r="M168" s="36">
        <v>1195</v>
      </c>
    </row>
    <row r="169" spans="1:13">
      <c r="A169" s="22" t="s">
        <v>47</v>
      </c>
      <c r="B169" s="12"/>
      <c r="C169" s="29">
        <f>SUM(C168:C168)</f>
        <v>0</v>
      </c>
      <c r="D169" s="18">
        <f>SUM(D168:D168)</f>
        <v>0</v>
      </c>
      <c r="E169" s="18">
        <f>SUM(E168:E168)</f>
        <v>1195</v>
      </c>
      <c r="F169" s="18">
        <f>SUM(F168:F168)</f>
        <v>0</v>
      </c>
      <c r="G169" s="18">
        <f>SUM(G168:G168)</f>
        <v>0</v>
      </c>
      <c r="H169" s="18">
        <f>SUM(H168:H168)</f>
        <v>0</v>
      </c>
      <c r="I169" s="18">
        <f>SUM(I168:I168)</f>
        <v>0</v>
      </c>
      <c r="J169" s="18">
        <f>SUM(J168:J168)</f>
        <v>0</v>
      </c>
      <c r="K169" s="18">
        <f>SUM(K168:K168)</f>
        <v>0</v>
      </c>
      <c r="L169" s="18">
        <f>SUM(L168:L168)</f>
        <v>0</v>
      </c>
      <c r="M169" s="37">
        <f>SUM(M168:M168)</f>
        <v>1195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212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172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47</v>
      </c>
      <c r="B173" s="12"/>
      <c r="C173" s="29">
        <f>SUM(C172:C172)</f>
        <v>0</v>
      </c>
      <c r="D173" s="18">
        <f>SUM(D172:D172)</f>
        <v>0</v>
      </c>
      <c r="E173" s="18">
        <f>SUM(E172:E172)</f>
        <v>0</v>
      </c>
      <c r="F173" s="18">
        <f>SUM(F172:F172)</f>
        <v>0</v>
      </c>
      <c r="G173" s="18">
        <f>SUM(G172:G172)</f>
        <v>0</v>
      </c>
      <c r="H173" s="18">
        <f>SUM(H172:H172)</f>
        <v>0</v>
      </c>
      <c r="I173" s="18">
        <f>SUM(I172:I172)</f>
        <v>0</v>
      </c>
      <c r="J173" s="18">
        <f>SUM(J172:J172)</f>
        <v>0</v>
      </c>
      <c r="K173" s="18">
        <f>SUM(K172:K172)</f>
        <v>0</v>
      </c>
      <c r="L173" s="18">
        <f>SUM(L172:L172)</f>
        <v>0</v>
      </c>
      <c r="M173" s="37">
        <f>SUM(M172:M172)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213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172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2" t="s">
        <v>47</v>
      </c>
      <c r="B177" s="12"/>
      <c r="C177" s="29">
        <f>SUM(C176:C176)</f>
        <v>0</v>
      </c>
      <c r="D177" s="18">
        <f>SUM(D176:D176)</f>
        <v>0</v>
      </c>
      <c r="E177" s="18">
        <f>SUM(E176:E176)</f>
        <v>0</v>
      </c>
      <c r="F177" s="18">
        <f>SUM(F176:F176)</f>
        <v>0</v>
      </c>
      <c r="G177" s="18">
        <f>SUM(G176:G176)</f>
        <v>0</v>
      </c>
      <c r="H177" s="18">
        <f>SUM(H176:H176)</f>
        <v>0</v>
      </c>
      <c r="I177" s="18">
        <f>SUM(I176:I176)</f>
        <v>0</v>
      </c>
      <c r="J177" s="18">
        <f>SUM(J176:J176)</f>
        <v>0</v>
      </c>
      <c r="K177" s="18">
        <f>SUM(K176:K176)</f>
        <v>0</v>
      </c>
      <c r="L177" s="18">
        <f>SUM(L176:L176)</f>
        <v>0</v>
      </c>
      <c r="M177" s="37">
        <f>SUM(M176:M176)</f>
        <v>0</v>
      </c>
    </row>
    <row r="178" spans="1:13">
      <c r="A178" s="21"/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2" t="s">
        <v>214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170</v>
      </c>
      <c r="B180" s="12"/>
      <c r="C180" s="28">
        <v>0</v>
      </c>
      <c r="D180" s="14">
        <v>1</v>
      </c>
      <c r="E180" s="14">
        <v>805</v>
      </c>
      <c r="F180" s="14">
        <v>0</v>
      </c>
      <c r="G180" s="14">
        <v>91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36">
        <v>897</v>
      </c>
    </row>
    <row r="181" spans="1:13">
      <c r="A181" s="22" t="s">
        <v>47</v>
      </c>
      <c r="B181" s="12"/>
      <c r="C181" s="29">
        <f>SUM(C180:C180)</f>
        <v>0</v>
      </c>
      <c r="D181" s="18">
        <f>SUM(D180:D180)</f>
        <v>1</v>
      </c>
      <c r="E181" s="18">
        <f>SUM(E180:E180)</f>
        <v>805</v>
      </c>
      <c r="F181" s="18">
        <f>SUM(F180:F180)</f>
        <v>0</v>
      </c>
      <c r="G181" s="18">
        <f>SUM(G180:G180)</f>
        <v>91</v>
      </c>
      <c r="H181" s="18">
        <f>SUM(H180:H180)</f>
        <v>0</v>
      </c>
      <c r="I181" s="18">
        <f>SUM(I180:I180)</f>
        <v>0</v>
      </c>
      <c r="J181" s="18">
        <f>SUM(J180:J180)</f>
        <v>0</v>
      </c>
      <c r="K181" s="18">
        <f>SUM(K180:K180)</f>
        <v>0</v>
      </c>
      <c r="L181" s="18">
        <f>SUM(L180:L180)</f>
        <v>0</v>
      </c>
      <c r="M181" s="37">
        <f>SUM(M180:M180)</f>
        <v>897</v>
      </c>
    </row>
    <row r="182" spans="1:13">
      <c r="A182" s="21"/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215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172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47</v>
      </c>
      <c r="B185" s="12"/>
      <c r="C185" s="29">
        <f>SUM(C184:C184)</f>
        <v>0</v>
      </c>
      <c r="D185" s="18">
        <f>SUM(D184:D184)</f>
        <v>0</v>
      </c>
      <c r="E185" s="18">
        <f>SUM(E184:E184)</f>
        <v>0</v>
      </c>
      <c r="F185" s="18">
        <f>SUM(F184:F184)</f>
        <v>0</v>
      </c>
      <c r="G185" s="18">
        <f>SUM(G184:G184)</f>
        <v>0</v>
      </c>
      <c r="H185" s="18">
        <f>SUM(H184:H184)</f>
        <v>0</v>
      </c>
      <c r="I185" s="18">
        <f>SUM(I184:I184)</f>
        <v>0</v>
      </c>
      <c r="J185" s="18">
        <f>SUM(J184:J184)</f>
        <v>0</v>
      </c>
      <c r="K185" s="18">
        <f>SUM(K184:K184)</f>
        <v>0</v>
      </c>
      <c r="L185" s="18">
        <f>SUM(L184:L184)</f>
        <v>0</v>
      </c>
      <c r="M185" s="37">
        <f>SUM(M184:M184)</f>
        <v>0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216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170</v>
      </c>
      <c r="B188" s="12"/>
      <c r="C188" s="28"/>
      <c r="D188" s="14"/>
      <c r="E188" s="14"/>
      <c r="F188" s="14">
        <v>1437</v>
      </c>
      <c r="G188" s="14"/>
      <c r="H188" s="14"/>
      <c r="I188" s="14"/>
      <c r="J188" s="14"/>
      <c r="K188" s="14"/>
      <c r="L188" s="14"/>
      <c r="M188" s="36">
        <v>1437</v>
      </c>
    </row>
    <row r="189" spans="1:13">
      <c r="A189" s="22" t="s">
        <v>47</v>
      </c>
      <c r="B189" s="12"/>
      <c r="C189" s="29">
        <f>SUM(C188:C188)</f>
        <v>0</v>
      </c>
      <c r="D189" s="18">
        <f>SUM(D188:D188)</f>
        <v>0</v>
      </c>
      <c r="E189" s="18">
        <f>SUM(E188:E188)</f>
        <v>0</v>
      </c>
      <c r="F189" s="18">
        <f>SUM(F188:F188)</f>
        <v>1437</v>
      </c>
      <c r="G189" s="18">
        <f>SUM(G188:G188)</f>
        <v>0</v>
      </c>
      <c r="H189" s="18">
        <f>SUM(H188:H188)</f>
        <v>0</v>
      </c>
      <c r="I189" s="18">
        <f>SUM(I188:I188)</f>
        <v>0</v>
      </c>
      <c r="J189" s="18">
        <f>SUM(J188:J188)</f>
        <v>0</v>
      </c>
      <c r="K189" s="18">
        <f>SUM(K188:K188)</f>
        <v>0</v>
      </c>
      <c r="L189" s="18">
        <f>SUM(L188:L188)</f>
        <v>0</v>
      </c>
      <c r="M189" s="37">
        <f>SUM(M188:M188)</f>
        <v>1437</v>
      </c>
    </row>
    <row r="190" spans="1:13">
      <c r="A190" s="21"/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4" t="s">
        <v>88</v>
      </c>
      <c r="B191" s="13"/>
      <c r="C191" s="30">
        <f>C9+C13+C17+C21+C25+C29+C33+C37+C41+C45+C49+C53+C57+C61+C65+C69+C73+C77+C81+C85+C89+C93+C97+C101+C105+C109+C113+C117+C121+C125+C129+C133+C137+C141+C145+C149+C153+C157+C161+C165+C169+C173+C177+C181+C185+C189</f>
        <v>41</v>
      </c>
      <c r="D191" s="19">
        <f>D9+D13+D17+D21+D25+D29+D33+D37+D41+D45+D49+D53+D57+D61+D65+D69+D73+D77+D81+D85+D89+D93+D97+D101+D105+D109+D113+D117+D121+D125+D129+D133+D137+D141+D145+D149+D153+D157+D161+D165+D169+D173+D177+D181+D185+D189</f>
        <v>1</v>
      </c>
      <c r="E191" s="19">
        <f>E9+E13+E17+E21+E25+E29+E33+E37+E41+E45+E49+E53+E57+E61+E65+E69+E73+E77+E81+E85+E89+E93+E97+E101+E105+E109+E113+E117+E121+E125+E129+E133+E137+E141+E145+E149+E153+E157+E161+E165+E169+E173+E177+E181+E185+E189</f>
        <v>19493</v>
      </c>
      <c r="F191" s="19">
        <f>F9+F13+F17+F21+F25+F29+F33+F37+F41+F45+F49+F53+F57+F61+F65+F69+F73+F77+F81+F85+F89+F93+F97+F101+F105+F109+F113+F117+F121+F125+F129+F133+F137+F141+F145+F149+F153+F157+F161+F165+F169+F173+F177+F181+F185+F189</f>
        <v>1437</v>
      </c>
      <c r="G191" s="19">
        <f>G9+G13+G17+G21+G25+G29+G33+G37+G41+G45+G49+G53+G57+G61+G65+G69+G73+G77+G81+G85+G89+G93+G97+G101+G105+G109+G113+G117+G121+G125+G129+G133+G137+G141+G145+G149+G153+G157+G161+G165+G169+G173+G177+G181+G185+G189</f>
        <v>92</v>
      </c>
      <c r="H191" s="19">
        <f>H9+H13+H17+H21+H25+H29+H33+H37+H41+H45+H49+H53+H57+H61+H65+H69+H73+H77+H81+H85+H89+H93+H97+H101+H105+H109+H113+H117+H121+H125+H129+H133+H137+H141+H145+H149+H153+H157+H161+H165+H169+H173+H177+H181+H185+H189</f>
        <v>0</v>
      </c>
      <c r="I191" s="19">
        <f>I9+I13+I17+I21+I25+I29+I33+I37+I41+I45+I49+I53+I57+I61+I65+I69+I73+I77+I81+I85+I89+I93+I97+I101+I105+I109+I113+I117+I121+I125+I129+I133+I137+I141+I145+I149+I153+I157+I161+I165+I169+I173+I177+I181+I185+I189</f>
        <v>39</v>
      </c>
      <c r="J191" s="19">
        <f>J9+J13+J17+J21+J25+J29+J33+J37+J41+J45+J49+J53+J57+J61+J65+J69+J73+J77+J81+J85+J89+J93+J97+J101+J105+J109+J113+J117+J121+J125+J129+J133+J137+J141+J145+J149+J153+J157+J161+J165+J169+J173+J177+J181+J185+J189</f>
        <v>0</v>
      </c>
      <c r="K191" s="19">
        <f>K9+K13+K17+K21+K25+K29+K33+K37+K41+K45+K49+K53+K57+K61+K65+K69+K73+K77+K81+K85+K89+K93+K97+K101+K105+K109+K113+K117+K121+K125+K129+K133+K137+K141+K145+K149+K153+K157+K161+K165+K169+K173+K177+K181+K185+K189</f>
        <v>0</v>
      </c>
      <c r="L191" s="19">
        <f>L9+L13+L17+L21+L25+L29+L33+L37+L41+L45+L49+L53+L57+L61+L65+L69+L73+L77+L81+L85+L89+L93+L97+L101+L105+L109+L113+L117+L121+L125+L129+L133+L137+L141+L145+L149+L153+L157+L161+L165+L169+L173+L177+L181+L185+L189</f>
        <v>0</v>
      </c>
      <c r="M191" s="38">
        <f>M9+M13+M17+M21+M25+M29+M33+M37+M41+M45+M49+M53+M57+M61+M65+M69+M73+M77+M81+M85+M89+M93+M97+M101+M105+M109+M113+M117+M121+M125+M129+M133+M137+M141+M145+M149+M153+M157+M161+M165+M169+M173+M177+M181+M185+M189</f>
        <v>21103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170</v>
      </c>
      <c r="B194" s="12"/>
      <c r="C194" s="28"/>
      <c r="D194" s="14"/>
      <c r="E194" s="14"/>
      <c r="F194" s="14"/>
      <c r="G194" s="14"/>
      <c r="H194" s="14"/>
      <c r="I194" s="14"/>
      <c r="J194" s="14"/>
      <c r="K194" s="14"/>
      <c r="L194" s="14"/>
      <c r="M194" s="36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170</v>
      </c>
      <c r="B198" s="12"/>
      <c r="C198" s="28"/>
      <c r="D198" s="14"/>
      <c r="E198" s="14"/>
      <c r="F198" s="14"/>
      <c r="G198" s="14"/>
      <c r="H198" s="14"/>
      <c r="I198" s="14"/>
      <c r="J198" s="14"/>
      <c r="K198" s="14"/>
      <c r="L198" s="14"/>
      <c r="M198" s="36"/>
    </row>
    <row r="199" spans="1:13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0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170</v>
      </c>
      <c r="B202" s="12"/>
      <c r="C202" s="28"/>
      <c r="D202" s="14"/>
      <c r="E202" s="14">
        <v>625</v>
      </c>
      <c r="F202" s="14"/>
      <c r="G202" s="14"/>
      <c r="H202" s="14"/>
      <c r="I202" s="14"/>
      <c r="J202" s="14"/>
      <c r="K202" s="14"/>
      <c r="L202" s="14"/>
      <c r="M202" s="36">
        <v>625</v>
      </c>
    </row>
    <row r="203" spans="1:13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625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625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172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2" t="s">
        <v>221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172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47</v>
      </c>
      <c r="B211" s="12"/>
      <c r="C211" s="29">
        <f>SUM(C210:C210)</f>
        <v>0</v>
      </c>
      <c r="D211" s="18">
        <f>SUM(D210:D210)</f>
        <v>0</v>
      </c>
      <c r="E211" s="18">
        <f>SUM(E210:E210)</f>
        <v>0</v>
      </c>
      <c r="F211" s="18">
        <f>SUM(F210:F210)</f>
        <v>0</v>
      </c>
      <c r="G211" s="18">
        <f>SUM(G210:G210)</f>
        <v>0</v>
      </c>
      <c r="H211" s="18">
        <f>SUM(H210:H210)</f>
        <v>0</v>
      </c>
      <c r="I211" s="18">
        <f>SUM(I210:I210)</f>
        <v>0</v>
      </c>
      <c r="J211" s="18">
        <f>SUM(J210:J210)</f>
        <v>0</v>
      </c>
      <c r="K211" s="18">
        <f>SUM(K210:K210)</f>
        <v>0</v>
      </c>
      <c r="L211" s="18">
        <f>SUM(L210:L210)</f>
        <v>0</v>
      </c>
      <c r="M211" s="37">
        <f>SUM(M210:M210)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222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172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47</v>
      </c>
      <c r="B215" s="12"/>
      <c r="C215" s="29">
        <f>SUM(C214:C214)</f>
        <v>0</v>
      </c>
      <c r="D215" s="18">
        <f>SUM(D214:D214)</f>
        <v>0</v>
      </c>
      <c r="E215" s="18">
        <f>SUM(E214:E214)</f>
        <v>0</v>
      </c>
      <c r="F215" s="18">
        <f>SUM(F214:F214)</f>
        <v>0</v>
      </c>
      <c r="G215" s="18">
        <f>SUM(G214:G214)</f>
        <v>0</v>
      </c>
      <c r="H215" s="18">
        <f>SUM(H214:H214)</f>
        <v>0</v>
      </c>
      <c r="I215" s="18">
        <f>SUM(I214:I214)</f>
        <v>0</v>
      </c>
      <c r="J215" s="18">
        <f>SUM(J214:J214)</f>
        <v>0</v>
      </c>
      <c r="K215" s="18">
        <f>SUM(K214:K214)</f>
        <v>0</v>
      </c>
      <c r="L215" s="18">
        <f>SUM(L214:L214)</f>
        <v>0</v>
      </c>
      <c r="M215" s="37">
        <f>SUM(M214:M214)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223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170</v>
      </c>
      <c r="B218" s="12"/>
      <c r="C218" s="28"/>
      <c r="D218" s="14"/>
      <c r="E218" s="14"/>
      <c r="F218" s="14"/>
      <c r="G218" s="14"/>
      <c r="H218" s="14"/>
      <c r="I218" s="14"/>
      <c r="J218" s="14"/>
      <c r="K218" s="14"/>
      <c r="L218" s="14"/>
      <c r="M218" s="36">
        <v>0</v>
      </c>
    </row>
    <row r="219" spans="1:13">
      <c r="A219" s="22" t="s">
        <v>47</v>
      </c>
      <c r="B219" s="12"/>
      <c r="C219" s="29">
        <f>SUM(C218:C218)</f>
        <v>0</v>
      </c>
      <c r="D219" s="18">
        <f>SUM(D218:D218)</f>
        <v>0</v>
      </c>
      <c r="E219" s="18">
        <f>SUM(E218:E218)</f>
        <v>0</v>
      </c>
      <c r="F219" s="18">
        <f>SUM(F218:F218)</f>
        <v>0</v>
      </c>
      <c r="G219" s="18">
        <f>SUM(G218:G218)</f>
        <v>0</v>
      </c>
      <c r="H219" s="18">
        <f>SUM(H218:H218)</f>
        <v>0</v>
      </c>
      <c r="I219" s="18">
        <f>SUM(I218:I218)</f>
        <v>0</v>
      </c>
      <c r="J219" s="18">
        <f>SUM(J218:J218)</f>
        <v>0</v>
      </c>
      <c r="K219" s="18">
        <f>SUM(K218:K218)</f>
        <v>0</v>
      </c>
      <c r="L219" s="18">
        <f>SUM(L218:L218)</f>
        <v>0</v>
      </c>
      <c r="M219" s="37">
        <f>SUM(M218:M218)</f>
        <v>0</v>
      </c>
    </row>
    <row r="220" spans="1:13">
      <c r="A220" s="21"/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224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170</v>
      </c>
      <c r="B222" s="12"/>
      <c r="C222" s="28"/>
      <c r="D222" s="14"/>
      <c r="E222" s="14">
        <v>127</v>
      </c>
      <c r="F222" s="14"/>
      <c r="G222" s="14"/>
      <c r="H222" s="14"/>
      <c r="I222" s="14"/>
      <c r="J222" s="14"/>
      <c r="K222" s="14"/>
      <c r="L222" s="14"/>
      <c r="M222" s="36">
        <v>127</v>
      </c>
    </row>
    <row r="223" spans="1:13">
      <c r="A223" s="22" t="s">
        <v>47</v>
      </c>
      <c r="B223" s="12"/>
      <c r="C223" s="29">
        <f>SUM(C222:C222)</f>
        <v>0</v>
      </c>
      <c r="D223" s="18">
        <f>SUM(D222:D222)</f>
        <v>0</v>
      </c>
      <c r="E223" s="18">
        <f>SUM(E222:E222)</f>
        <v>127</v>
      </c>
      <c r="F223" s="18">
        <f>SUM(F222:F222)</f>
        <v>0</v>
      </c>
      <c r="G223" s="18">
        <f>SUM(G222:G222)</f>
        <v>0</v>
      </c>
      <c r="H223" s="18">
        <f>SUM(H222:H222)</f>
        <v>0</v>
      </c>
      <c r="I223" s="18">
        <f>SUM(I222:I222)</f>
        <v>0</v>
      </c>
      <c r="J223" s="18">
        <f>SUM(J222:J222)</f>
        <v>0</v>
      </c>
      <c r="K223" s="18">
        <f>SUM(K222:K222)</f>
        <v>0</v>
      </c>
      <c r="L223" s="18">
        <f>SUM(L222:L222)</f>
        <v>0</v>
      </c>
      <c r="M223" s="37">
        <f>SUM(M222:M222)</f>
        <v>127</v>
      </c>
    </row>
    <row r="224" spans="1:13">
      <c r="A224" s="21"/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225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170</v>
      </c>
      <c r="B226" s="12"/>
      <c r="C226" s="28"/>
      <c r="D226" s="14"/>
      <c r="E226" s="14"/>
      <c r="F226" s="14"/>
      <c r="G226" s="14"/>
      <c r="H226" s="14"/>
      <c r="I226" s="14"/>
      <c r="J226" s="14"/>
      <c r="K226" s="14"/>
      <c r="L226" s="14"/>
      <c r="M226" s="36">
        <v>0</v>
      </c>
    </row>
    <row r="227" spans="1:13">
      <c r="A227" s="22" t="s">
        <v>47</v>
      </c>
      <c r="B227" s="12"/>
      <c r="C227" s="29">
        <f>SUM(C226:C226)</f>
        <v>0</v>
      </c>
      <c r="D227" s="18">
        <f>SUM(D226:D226)</f>
        <v>0</v>
      </c>
      <c r="E227" s="18">
        <f>SUM(E226:E226)</f>
        <v>0</v>
      </c>
      <c r="F227" s="18">
        <f>SUM(F226:F226)</f>
        <v>0</v>
      </c>
      <c r="G227" s="18">
        <f>SUM(G226:G226)</f>
        <v>0</v>
      </c>
      <c r="H227" s="18">
        <f>SUM(H226:H226)</f>
        <v>0</v>
      </c>
      <c r="I227" s="18">
        <f>SUM(I226:I226)</f>
        <v>0</v>
      </c>
      <c r="J227" s="18">
        <f>SUM(J226:J226)</f>
        <v>0</v>
      </c>
      <c r="K227" s="18">
        <f>SUM(K226:K226)</f>
        <v>0</v>
      </c>
      <c r="L227" s="18">
        <f>SUM(L226:L226)</f>
        <v>0</v>
      </c>
      <c r="M227" s="37">
        <f>SUM(M226:M226)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4" t="s">
        <v>103</v>
      </c>
      <c r="B229" s="13"/>
      <c r="C229" s="30">
        <f>C195+C199+C203+C207+C211+C215+C219+C223+C227</f>
        <v>0</v>
      </c>
      <c r="D229" s="19">
        <f>D195+D199+D203+D207+D211+D215+D219+D223+D227</f>
        <v>0</v>
      </c>
      <c r="E229" s="19">
        <f>E195+E199+E203+E207+E211+E215+E219+E223+E227</f>
        <v>752</v>
      </c>
      <c r="F229" s="19">
        <f>F195+F199+F203+F207+F211+F215+F219+F223+F227</f>
        <v>0</v>
      </c>
      <c r="G229" s="19">
        <f>G195+G199+G203+G207+G211+G215+G219+G223+G227</f>
        <v>0</v>
      </c>
      <c r="H229" s="19">
        <f>H195+H199+H203+H207+H211+H215+H219+H223+H227</f>
        <v>0</v>
      </c>
      <c r="I229" s="19">
        <f>I195+I199+I203+I207+I211+I215+I219+I223+I227</f>
        <v>0</v>
      </c>
      <c r="J229" s="19">
        <f>J195+J199+J203+J207+J211+J215+J219+J223+J227</f>
        <v>0</v>
      </c>
      <c r="K229" s="19">
        <f>K195+K199+K203+K207+K211+K215+K219+K223+K227</f>
        <v>0</v>
      </c>
      <c r="L229" s="19">
        <f>L195+L199+L203+L207+L211+L215+L219+L223+L227</f>
        <v>0</v>
      </c>
      <c r="M229" s="38">
        <f>M195+M199+M203+M207+M211+M215+M219+M223+M227</f>
        <v>752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170</v>
      </c>
      <c r="B232" s="12"/>
      <c r="C232" s="28">
        <v>91</v>
      </c>
      <c r="D232" s="14"/>
      <c r="E232" s="14">
        <v>3410</v>
      </c>
      <c r="F232" s="14"/>
      <c r="G232" s="14"/>
      <c r="H232" s="14"/>
      <c r="I232" s="14"/>
      <c r="J232" s="14"/>
      <c r="K232" s="14"/>
      <c r="L232" s="14"/>
      <c r="M232" s="36">
        <v>3501</v>
      </c>
    </row>
    <row r="233" spans="1:13">
      <c r="A233" s="22" t="s">
        <v>47</v>
      </c>
      <c r="B233" s="12"/>
      <c r="C233" s="29">
        <f>SUM(C232:C232)</f>
        <v>91</v>
      </c>
      <c r="D233" s="18">
        <f>SUM(D232:D232)</f>
        <v>0</v>
      </c>
      <c r="E233" s="18">
        <f>SUM(E232:E232)</f>
        <v>3410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3501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170</v>
      </c>
      <c r="B236" s="12"/>
      <c r="C236" s="28"/>
      <c r="D236" s="14"/>
      <c r="E236" s="14">
        <v>1262</v>
      </c>
      <c r="F236" s="14"/>
      <c r="G236" s="14">
        <v>29</v>
      </c>
      <c r="H236" s="14"/>
      <c r="I236" s="14"/>
      <c r="J236" s="14"/>
      <c r="K236" s="14"/>
      <c r="L236" s="14"/>
      <c r="M236" s="36">
        <v>1291</v>
      </c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1262</v>
      </c>
      <c r="F237" s="18">
        <f>SUM(F236:F236)</f>
        <v>0</v>
      </c>
      <c r="G237" s="18">
        <f>SUM(G236:G236)</f>
        <v>29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1291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172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37">
        <f>SUM(M240:M240)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172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37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170</v>
      </c>
      <c r="B248" s="12"/>
      <c r="C248" s="28"/>
      <c r="D248" s="14"/>
      <c r="E248" s="14">
        <v>0</v>
      </c>
      <c r="F248" s="14"/>
      <c r="G248" s="14"/>
      <c r="H248" s="14"/>
      <c r="I248" s="14"/>
      <c r="J248" s="14"/>
      <c r="K248" s="14"/>
      <c r="L248" s="14"/>
      <c r="M248" s="36">
        <v>0</v>
      </c>
    </row>
    <row r="249" spans="1:13">
      <c r="A249" s="22" t="s">
        <v>47</v>
      </c>
      <c r="B249" s="12"/>
      <c r="C249" s="29">
        <f>SUM(C248:C248)</f>
        <v>0</v>
      </c>
      <c r="D249" s="18">
        <f>SUM(D248:D248)</f>
        <v>0</v>
      </c>
      <c r="E249" s="18">
        <f>SUM(E248:E248)</f>
        <v>0</v>
      </c>
      <c r="F249" s="18">
        <f>SUM(F248:F248)</f>
        <v>0</v>
      </c>
      <c r="G249" s="18">
        <f>SUM(G248:G248)</f>
        <v>0</v>
      </c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0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2" t="s">
        <v>231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172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47</v>
      </c>
      <c r="B253" s="12"/>
      <c r="C253" s="29">
        <f>SUM(C252:C252)</f>
        <v>0</v>
      </c>
      <c r="D253" s="18">
        <f>SUM(D252:D252)</f>
        <v>0</v>
      </c>
      <c r="E253" s="18">
        <f>SUM(E252:E252)</f>
        <v>0</v>
      </c>
      <c r="F253" s="18">
        <f>SUM(F252:F252)</f>
        <v>0</v>
      </c>
      <c r="G253" s="18">
        <f>SUM(G252:G252)</f>
        <v>0</v>
      </c>
      <c r="H253" s="18">
        <f>SUM(H252:H252)</f>
        <v>0</v>
      </c>
      <c r="I253" s="18">
        <f>SUM(I252:I252)</f>
        <v>0</v>
      </c>
      <c r="J253" s="18">
        <f>SUM(J252:J252)</f>
        <v>0</v>
      </c>
      <c r="K253" s="18">
        <f>SUM(K252:K252)</f>
        <v>0</v>
      </c>
      <c r="L253" s="18">
        <f>SUM(L252:L252)</f>
        <v>0</v>
      </c>
      <c r="M253" s="37">
        <f>SUM(M252:M252)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232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172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47</v>
      </c>
      <c r="B257" s="12"/>
      <c r="C257" s="29">
        <f>SUM(C256:C256)</f>
        <v>0</v>
      </c>
      <c r="D257" s="18">
        <f>SUM(D256:D256)</f>
        <v>0</v>
      </c>
      <c r="E257" s="18">
        <f>SUM(E256:E256)</f>
        <v>0</v>
      </c>
      <c r="F257" s="18">
        <f>SUM(F256:F256)</f>
        <v>0</v>
      </c>
      <c r="G257" s="18">
        <f>SUM(G256:G256)</f>
        <v>0</v>
      </c>
      <c r="H257" s="18">
        <f>SUM(H256:H256)</f>
        <v>0</v>
      </c>
      <c r="I257" s="18">
        <f>SUM(I256:I256)</f>
        <v>0</v>
      </c>
      <c r="J257" s="18">
        <f>SUM(J256:J256)</f>
        <v>0</v>
      </c>
      <c r="K257" s="18">
        <f>SUM(K256:K256)</f>
        <v>0</v>
      </c>
      <c r="L257" s="18">
        <f>SUM(L256:L256)</f>
        <v>0</v>
      </c>
      <c r="M257" s="37">
        <f>SUM(M256:M256)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233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170</v>
      </c>
      <c r="B260" s="12"/>
      <c r="C260" s="28">
        <v>5</v>
      </c>
      <c r="D260" s="14"/>
      <c r="E260" s="14">
        <v>53</v>
      </c>
      <c r="F260" s="14"/>
      <c r="G260" s="14"/>
      <c r="H260" s="14"/>
      <c r="I260" s="14"/>
      <c r="J260" s="14"/>
      <c r="K260" s="14"/>
      <c r="L260" s="14"/>
      <c r="M260" s="36">
        <v>58</v>
      </c>
    </row>
    <row r="261" spans="1:13">
      <c r="A261" s="22" t="s">
        <v>47</v>
      </c>
      <c r="B261" s="12"/>
      <c r="C261" s="29">
        <f>SUM(C260:C260)</f>
        <v>5</v>
      </c>
      <c r="D261" s="18">
        <f>SUM(D260:D260)</f>
        <v>0</v>
      </c>
      <c r="E261" s="18">
        <f>SUM(E260:E260)</f>
        <v>53</v>
      </c>
      <c r="F261" s="18">
        <f>SUM(F260:F260)</f>
        <v>0</v>
      </c>
      <c r="G261" s="18">
        <f>SUM(G260:G260)</f>
        <v>0</v>
      </c>
      <c r="H261" s="18">
        <f>SUM(H260:H260)</f>
        <v>0</v>
      </c>
      <c r="I261" s="18">
        <f>SUM(I260:I260)</f>
        <v>0</v>
      </c>
      <c r="J261" s="18">
        <f>SUM(J260:J260)</f>
        <v>0</v>
      </c>
      <c r="K261" s="18">
        <f>SUM(K260:K260)</f>
        <v>0</v>
      </c>
      <c r="L261" s="18">
        <f>SUM(L260:L260)</f>
        <v>0</v>
      </c>
      <c r="M261" s="37">
        <f>SUM(M260:M260)</f>
        <v>58</v>
      </c>
    </row>
    <row r="262" spans="1:13">
      <c r="A262" s="21"/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2" t="s">
        <v>234</v>
      </c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3" t="s">
        <v>172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2" t="s">
        <v>47</v>
      </c>
      <c r="B265" s="12"/>
      <c r="C265" s="29">
        <f>SUM(C264:C264)</f>
        <v>0</v>
      </c>
      <c r="D265" s="18">
        <f>SUM(D264:D264)</f>
        <v>0</v>
      </c>
      <c r="E265" s="18">
        <f>SUM(E264:E264)</f>
        <v>0</v>
      </c>
      <c r="F265" s="18">
        <f>SUM(F264:F264)</f>
        <v>0</v>
      </c>
      <c r="G265" s="18">
        <f>SUM(G264:G264)</f>
        <v>0</v>
      </c>
      <c r="H265" s="18">
        <f>SUM(H264:H264)</f>
        <v>0</v>
      </c>
      <c r="I265" s="18">
        <f>SUM(I264:I264)</f>
        <v>0</v>
      </c>
      <c r="J265" s="18">
        <f>SUM(J264:J264)</f>
        <v>0</v>
      </c>
      <c r="K265" s="18">
        <f>SUM(K264:K264)</f>
        <v>0</v>
      </c>
      <c r="L265" s="18">
        <f>SUM(L264:L264)</f>
        <v>0</v>
      </c>
      <c r="M265" s="37">
        <f>SUM(M264:M264)</f>
        <v>0</v>
      </c>
    </row>
    <row r="266" spans="1:13">
      <c r="A266" s="21"/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2" t="s">
        <v>235</v>
      </c>
      <c r="B267" s="12"/>
      <c r="C267" s="27"/>
      <c r="D267" s="12"/>
      <c r="E267" s="12"/>
      <c r="F267" s="12"/>
      <c r="G267" s="12"/>
      <c r="H267" s="12"/>
      <c r="I267" s="12"/>
      <c r="J267" s="12"/>
      <c r="K267" s="12"/>
      <c r="L267" s="12"/>
      <c r="M267" s="35"/>
    </row>
    <row r="268" spans="1:13">
      <c r="A268" s="23" t="s">
        <v>170</v>
      </c>
      <c r="B268" s="12"/>
      <c r="C268" s="28">
        <v>100</v>
      </c>
      <c r="D268" s="14"/>
      <c r="E268" s="14">
        <v>10415</v>
      </c>
      <c r="F268" s="14"/>
      <c r="G268" s="14">
        <v>145</v>
      </c>
      <c r="H268" s="14"/>
      <c r="I268" s="14">
        <v>9</v>
      </c>
      <c r="J268" s="14"/>
      <c r="K268" s="14"/>
      <c r="L268" s="14"/>
      <c r="M268" s="36">
        <v>10669</v>
      </c>
    </row>
    <row r="269" spans="1:13">
      <c r="A269" s="22" t="s">
        <v>47</v>
      </c>
      <c r="B269" s="12"/>
      <c r="C269" s="29">
        <f>SUM(C268:C268)</f>
        <v>100</v>
      </c>
      <c r="D269" s="18">
        <f>SUM(D268:D268)</f>
        <v>0</v>
      </c>
      <c r="E269" s="18">
        <f>SUM(E268:E268)</f>
        <v>10415</v>
      </c>
      <c r="F269" s="18">
        <f>SUM(F268:F268)</f>
        <v>0</v>
      </c>
      <c r="G269" s="18">
        <f>SUM(G268:G268)</f>
        <v>145</v>
      </c>
      <c r="H269" s="18">
        <f>SUM(H268:H268)</f>
        <v>0</v>
      </c>
      <c r="I269" s="18">
        <f>SUM(I268:I268)</f>
        <v>9</v>
      </c>
      <c r="J269" s="18">
        <f>SUM(J268:J268)</f>
        <v>0</v>
      </c>
      <c r="K269" s="18">
        <f>SUM(K268:K268)</f>
        <v>0</v>
      </c>
      <c r="L269" s="18">
        <f>SUM(L268:L268)</f>
        <v>0</v>
      </c>
      <c r="M269" s="37">
        <f>SUM(M268:M268)</f>
        <v>10669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4" t="s">
        <v>116</v>
      </c>
      <c r="B271" s="13"/>
      <c r="C271" s="30">
        <f>C233+C237+C241+C245+C249+C253+C257+C261+C265+C269</f>
        <v>196</v>
      </c>
      <c r="D271" s="19">
        <f>D233+D237+D241+D245+D249+D253+D257+D261+D265+D269</f>
        <v>0</v>
      </c>
      <c r="E271" s="19">
        <f>E233+E237+E241+E245+E249+E253+E257+E261+E265+E269</f>
        <v>15140</v>
      </c>
      <c r="F271" s="19">
        <f>F233+F237+F241+F245+F249+F253+F257+F261+F265+F269</f>
        <v>0</v>
      </c>
      <c r="G271" s="19">
        <f>G233+G237+G241+G245+G249+G253+G257+G261+G265+G269</f>
        <v>174</v>
      </c>
      <c r="H271" s="19">
        <f>H233+H237+H241+H245+H249+H253+H257+H261+H265+H269</f>
        <v>0</v>
      </c>
      <c r="I271" s="19">
        <f>I233+I237+I241+I245+I249+I253+I257+I261+I265+I269</f>
        <v>9</v>
      </c>
      <c r="J271" s="19">
        <f>J233+J237+J241+J245+J249+J253+J257+J261+J265+J269</f>
        <v>0</v>
      </c>
      <c r="K271" s="19">
        <f>K233+K237+K241+K245+K249+K253+K257+K261+K265+K269</f>
        <v>0</v>
      </c>
      <c r="L271" s="19">
        <f>L233+L237+L241+L245+L249+L253+L257+L261+L265+L269</f>
        <v>0</v>
      </c>
      <c r="M271" s="38">
        <f>M233+M237+M241+M245+M249+M253+M257+M261+M265+M269</f>
        <v>15519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5" t="s">
        <v>117</v>
      </c>
      <c r="B273" s="13"/>
      <c r="C273" s="31">
        <f>C191+C229+C271</f>
        <v>237</v>
      </c>
      <c r="D273" s="33">
        <f>D191+D229+D271</f>
        <v>1</v>
      </c>
      <c r="E273" s="33">
        <f>E191+E229+E271</f>
        <v>35385</v>
      </c>
      <c r="F273" s="33">
        <f>F191+F229+F271</f>
        <v>1437</v>
      </c>
      <c r="G273" s="33">
        <f>G191+G229+G271</f>
        <v>266</v>
      </c>
      <c r="H273" s="33">
        <f>H191+H229+H271</f>
        <v>0</v>
      </c>
      <c r="I273" s="33">
        <f>I191+I229+I271</f>
        <v>48</v>
      </c>
      <c r="J273" s="33">
        <f>J191+J229+J271</f>
        <v>0</v>
      </c>
      <c r="K273" s="33">
        <f>K191+K229+K271</f>
        <v>0</v>
      </c>
      <c r="L273" s="33">
        <f>L191+L229+L271</f>
        <v>0</v>
      </c>
      <c r="M273" s="39">
        <f>M191+M229+M271</f>
        <v>37374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312</v>
      </c>
    </row>
    <row r="3" spans="1:13">
      <c r="A3" s="7" t="s">
        <v>156</v>
      </c>
    </row>
    <row r="4" spans="1:13">
      <c r="A4" s="8"/>
      <c r="C4" s="11" t="s">
        <v>313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302</v>
      </c>
      <c r="H5" s="32" t="s">
        <v>303</v>
      </c>
      <c r="I5" s="32" t="s">
        <v>304</v>
      </c>
      <c r="J5" s="32" t="s">
        <v>305</v>
      </c>
      <c r="K5" s="32" t="s">
        <v>38</v>
      </c>
      <c r="L5" s="32" t="s">
        <v>246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170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/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171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172</v>
      </c>
      <c r="B12" s="12"/>
      <c r="C12" s="27"/>
      <c r="D12" s="12"/>
      <c r="E12" s="12"/>
      <c r="F12" s="12"/>
      <c r="G12" s="12"/>
      <c r="H12" s="12"/>
      <c r="I12" s="12"/>
      <c r="J12" s="12"/>
      <c r="K12" s="12"/>
      <c r="L12" s="12"/>
      <c r="M12" s="35"/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172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174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172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175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172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176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170</v>
      </c>
      <c r="B28" s="12"/>
      <c r="C28" s="28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6">
        <v>0</v>
      </c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172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172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37">
        <f>SUM(M36:M36)</f>
        <v>0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179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172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180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170</v>
      </c>
      <c r="B44" s="12"/>
      <c r="C44" s="28"/>
      <c r="D44" s="14"/>
      <c r="E44" s="14"/>
      <c r="F44" s="14"/>
      <c r="G44" s="14"/>
      <c r="H44" s="14"/>
      <c r="I44" s="14"/>
      <c r="J44" s="14"/>
      <c r="K44" s="14"/>
      <c r="L44" s="14"/>
      <c r="M44" s="36">
        <v>0</v>
      </c>
    </row>
    <row r="45" spans="1:13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170</v>
      </c>
      <c r="B48" s="12"/>
      <c r="C48" s="28"/>
      <c r="D48" s="14"/>
      <c r="E48" s="14"/>
      <c r="F48" s="14"/>
      <c r="G48" s="14"/>
      <c r="H48" s="14"/>
      <c r="I48" s="14"/>
      <c r="J48" s="14"/>
      <c r="K48" s="14"/>
      <c r="L48" s="14"/>
      <c r="M48" s="36">
        <v>0</v>
      </c>
    </row>
    <row r="49" spans="1:13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0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182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172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35"/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183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172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37">
        <f>SUM(M56:M56)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170</v>
      </c>
      <c r="B60" s="12"/>
      <c r="C60" s="28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36">
        <v>0</v>
      </c>
    </row>
    <row r="61" spans="1:13">
      <c r="A61" s="22" t="s">
        <v>47</v>
      </c>
      <c r="B61" s="12"/>
      <c r="C61" s="29">
        <f>SUM(C60:C60)</f>
        <v>0</v>
      </c>
      <c r="D61" s="18">
        <f>SUM(D60:D60)</f>
        <v>0</v>
      </c>
      <c r="E61" s="18">
        <f>SUM(E60:E60)</f>
        <v>0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37">
        <f>SUM(M60:M60)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185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172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0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172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187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170</v>
      </c>
      <c r="B72" s="12"/>
      <c r="C72" s="28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36">
        <v>0</v>
      </c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0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0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188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170</v>
      </c>
      <c r="B76" s="12"/>
      <c r="C76" s="28"/>
      <c r="D76" s="14"/>
      <c r="E76" s="14"/>
      <c r="F76" s="14"/>
      <c r="G76" s="14"/>
      <c r="H76" s="14"/>
      <c r="I76" s="14"/>
      <c r="J76" s="14"/>
      <c r="K76" s="14"/>
      <c r="L76" s="14"/>
      <c r="M76" s="36"/>
    </row>
    <row r="77" spans="1:13">
      <c r="A77" s="22" t="s">
        <v>47</v>
      </c>
      <c r="B77" s="12"/>
      <c r="C77" s="29">
        <f>SUM(C76:C76)</f>
        <v>0</v>
      </c>
      <c r="D77" s="18">
        <f>SUM(D76:D76)</f>
        <v>0</v>
      </c>
      <c r="E77" s="18">
        <f>SUM(E76:E76)</f>
        <v>0</v>
      </c>
      <c r="F77" s="18">
        <f>SUM(F76:F76)</f>
        <v>0</v>
      </c>
      <c r="G77" s="18">
        <f>SUM(G76:G76)</f>
        <v>0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0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189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172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190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172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0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191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170</v>
      </c>
      <c r="B88" s="12"/>
      <c r="C88" s="28"/>
      <c r="D88" s="14"/>
      <c r="E88" s="14"/>
      <c r="F88" s="14"/>
      <c r="G88" s="14"/>
      <c r="H88" s="14"/>
      <c r="I88" s="14"/>
      <c r="J88" s="14"/>
      <c r="K88" s="14"/>
      <c r="L88" s="14"/>
      <c r="M88" s="36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192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172</v>
      </c>
      <c r="B92" s="12"/>
      <c r="C92" s="27"/>
      <c r="D92" s="12"/>
      <c r="E92" s="12"/>
      <c r="F92" s="12"/>
      <c r="G92" s="12"/>
      <c r="H92" s="12"/>
      <c r="I92" s="12"/>
      <c r="J92" s="12"/>
      <c r="K92" s="12"/>
      <c r="L92" s="12"/>
      <c r="M92" s="35"/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193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172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0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37">
        <f>SUM(M96:M96)</f>
        <v>0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194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172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195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172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196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170</v>
      </c>
      <c r="B108" s="12"/>
      <c r="C108" s="28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36">
        <v>0</v>
      </c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197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170</v>
      </c>
      <c r="B112" s="12"/>
      <c r="C112" s="28">
        <v>57</v>
      </c>
      <c r="D112" s="14"/>
      <c r="E112" s="14">
        <v>604</v>
      </c>
      <c r="F112" s="14"/>
      <c r="G112" s="14">
        <v>83</v>
      </c>
      <c r="H112" s="14"/>
      <c r="I112" s="14">
        <v>60</v>
      </c>
      <c r="J112" s="14"/>
      <c r="K112" s="14"/>
      <c r="L112" s="14"/>
      <c r="M112" s="36">
        <v>804</v>
      </c>
    </row>
    <row r="113" spans="1:13">
      <c r="A113" s="22" t="s">
        <v>47</v>
      </c>
      <c r="B113" s="12"/>
      <c r="C113" s="29">
        <f>SUM(C112:C112)</f>
        <v>57</v>
      </c>
      <c r="D113" s="18">
        <f>SUM(D112:D112)</f>
        <v>0</v>
      </c>
      <c r="E113" s="18">
        <f>SUM(E112:E112)</f>
        <v>604</v>
      </c>
      <c r="F113" s="18">
        <f>SUM(F112:F112)</f>
        <v>0</v>
      </c>
      <c r="G113" s="18">
        <f>SUM(G112:G112)</f>
        <v>83</v>
      </c>
      <c r="H113" s="18">
        <f>SUM(H112:H112)</f>
        <v>0</v>
      </c>
      <c r="I113" s="18">
        <f>SUM(I112:I112)</f>
        <v>60</v>
      </c>
      <c r="J113" s="18">
        <f>SUM(J112:J112)</f>
        <v>0</v>
      </c>
      <c r="K113" s="18">
        <f>SUM(K112:K112)</f>
        <v>0</v>
      </c>
      <c r="L113" s="18">
        <f>SUM(L112:L112)</f>
        <v>0</v>
      </c>
      <c r="M113" s="37">
        <f>SUM(M112:M112)</f>
        <v>804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172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172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200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172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0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0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201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172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202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172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203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170</v>
      </c>
      <c r="B136" s="12"/>
      <c r="C136" s="28">
        <v>209</v>
      </c>
      <c r="D136" s="14"/>
      <c r="E136" s="14">
        <v>1748</v>
      </c>
      <c r="F136" s="14"/>
      <c r="G136" s="14">
        <v>152</v>
      </c>
      <c r="H136" s="14"/>
      <c r="I136" s="14">
        <v>56</v>
      </c>
      <c r="J136" s="14"/>
      <c r="K136" s="14"/>
      <c r="L136" s="14"/>
      <c r="M136" s="36">
        <v>2165</v>
      </c>
    </row>
    <row r="137" spans="1:13">
      <c r="A137" s="22" t="s">
        <v>47</v>
      </c>
      <c r="B137" s="12"/>
      <c r="C137" s="29">
        <f>SUM(C136:C136)</f>
        <v>209</v>
      </c>
      <c r="D137" s="18">
        <f>SUM(D136:D136)</f>
        <v>0</v>
      </c>
      <c r="E137" s="18">
        <f>SUM(E136:E136)</f>
        <v>1748</v>
      </c>
      <c r="F137" s="18">
        <f>SUM(F136:F136)</f>
        <v>0</v>
      </c>
      <c r="G137" s="18">
        <f>SUM(G136:G136)</f>
        <v>152</v>
      </c>
      <c r="H137" s="18">
        <f>SUM(H136:H136)</f>
        <v>0</v>
      </c>
      <c r="I137" s="18">
        <f>SUM(I136:I136)</f>
        <v>56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2165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204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172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205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170</v>
      </c>
      <c r="B144" s="12"/>
      <c r="C144" s="28"/>
      <c r="D144" s="14"/>
      <c r="E144" s="14"/>
      <c r="F144" s="14"/>
      <c r="G144" s="14"/>
      <c r="H144" s="14"/>
      <c r="I144" s="14"/>
      <c r="J144" s="14"/>
      <c r="K144" s="14"/>
      <c r="L144" s="14"/>
      <c r="M144" s="36">
        <v>0</v>
      </c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0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0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170</v>
      </c>
      <c r="B148" s="12"/>
      <c r="C148" s="28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36">
        <v>0</v>
      </c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207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172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0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208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172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209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170</v>
      </c>
      <c r="B160" s="12"/>
      <c r="C160" s="28"/>
      <c r="D160" s="14"/>
      <c r="E160" s="14"/>
      <c r="F160" s="14"/>
      <c r="G160" s="14"/>
      <c r="H160" s="14"/>
      <c r="I160" s="14"/>
      <c r="J160" s="14"/>
      <c r="K160" s="14"/>
      <c r="L160" s="14"/>
      <c r="M160" s="36">
        <v>0</v>
      </c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172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2" t="s">
        <v>211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170</v>
      </c>
      <c r="B168" s="12"/>
      <c r="C168" s="28"/>
      <c r="D168" s="14"/>
      <c r="E168" s="14"/>
      <c r="F168" s="14"/>
      <c r="G168" s="14"/>
      <c r="H168" s="14"/>
      <c r="I168" s="14"/>
      <c r="J168" s="14"/>
      <c r="K168" s="14"/>
      <c r="L168" s="14"/>
      <c r="M168" s="36"/>
    </row>
    <row r="169" spans="1:13">
      <c r="A169" s="22" t="s">
        <v>47</v>
      </c>
      <c r="B169" s="12"/>
      <c r="C169" s="29">
        <f>SUM(C168:C168)</f>
        <v>0</v>
      </c>
      <c r="D169" s="18">
        <f>SUM(D168:D168)</f>
        <v>0</v>
      </c>
      <c r="E169" s="18">
        <f>SUM(E168:E168)</f>
        <v>0</v>
      </c>
      <c r="F169" s="18">
        <f>SUM(F168:F168)</f>
        <v>0</v>
      </c>
      <c r="G169" s="18">
        <f>SUM(G168:G168)</f>
        <v>0</v>
      </c>
      <c r="H169" s="18">
        <f>SUM(H168:H168)</f>
        <v>0</v>
      </c>
      <c r="I169" s="18">
        <f>SUM(I168:I168)</f>
        <v>0</v>
      </c>
      <c r="J169" s="18">
        <f>SUM(J168:J168)</f>
        <v>0</v>
      </c>
      <c r="K169" s="18">
        <f>SUM(K168:K168)</f>
        <v>0</v>
      </c>
      <c r="L169" s="18">
        <f>SUM(L168:L168)</f>
        <v>0</v>
      </c>
      <c r="M169" s="37">
        <f>SUM(M168:M168)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212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172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47</v>
      </c>
      <c r="B173" s="12"/>
      <c r="C173" s="29">
        <f>SUM(C172:C172)</f>
        <v>0</v>
      </c>
      <c r="D173" s="18">
        <f>SUM(D172:D172)</f>
        <v>0</v>
      </c>
      <c r="E173" s="18">
        <f>SUM(E172:E172)</f>
        <v>0</v>
      </c>
      <c r="F173" s="18">
        <f>SUM(F172:F172)</f>
        <v>0</v>
      </c>
      <c r="G173" s="18">
        <f>SUM(G172:G172)</f>
        <v>0</v>
      </c>
      <c r="H173" s="18">
        <f>SUM(H172:H172)</f>
        <v>0</v>
      </c>
      <c r="I173" s="18">
        <f>SUM(I172:I172)</f>
        <v>0</v>
      </c>
      <c r="J173" s="18">
        <f>SUM(J172:J172)</f>
        <v>0</v>
      </c>
      <c r="K173" s="18">
        <f>SUM(K172:K172)</f>
        <v>0</v>
      </c>
      <c r="L173" s="18">
        <f>SUM(L172:L172)</f>
        <v>0</v>
      </c>
      <c r="M173" s="37">
        <f>SUM(M172:M172)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213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172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2" t="s">
        <v>47</v>
      </c>
      <c r="B177" s="12"/>
      <c r="C177" s="29">
        <f>SUM(C176:C176)</f>
        <v>0</v>
      </c>
      <c r="D177" s="18">
        <f>SUM(D176:D176)</f>
        <v>0</v>
      </c>
      <c r="E177" s="18">
        <f>SUM(E176:E176)</f>
        <v>0</v>
      </c>
      <c r="F177" s="18">
        <f>SUM(F176:F176)</f>
        <v>0</v>
      </c>
      <c r="G177" s="18">
        <f>SUM(G176:G176)</f>
        <v>0</v>
      </c>
      <c r="H177" s="18">
        <f>SUM(H176:H176)</f>
        <v>0</v>
      </c>
      <c r="I177" s="18">
        <f>SUM(I176:I176)</f>
        <v>0</v>
      </c>
      <c r="J177" s="18">
        <f>SUM(J176:J176)</f>
        <v>0</v>
      </c>
      <c r="K177" s="18">
        <f>SUM(K176:K176)</f>
        <v>0</v>
      </c>
      <c r="L177" s="18">
        <f>SUM(L176:L176)</f>
        <v>0</v>
      </c>
      <c r="M177" s="37">
        <f>SUM(M176:M176)</f>
        <v>0</v>
      </c>
    </row>
    <row r="178" spans="1:13">
      <c r="A178" s="21"/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2" t="s">
        <v>214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170</v>
      </c>
      <c r="B180" s="12"/>
      <c r="C180" s="28">
        <v>1</v>
      </c>
      <c r="D180" s="14">
        <v>0</v>
      </c>
      <c r="E180" s="14">
        <v>52</v>
      </c>
      <c r="F180" s="14">
        <v>0</v>
      </c>
      <c r="G180" s="14">
        <v>3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36">
        <v>56</v>
      </c>
    </row>
    <row r="181" spans="1:13">
      <c r="A181" s="22" t="s">
        <v>47</v>
      </c>
      <c r="B181" s="12"/>
      <c r="C181" s="29">
        <f>SUM(C180:C180)</f>
        <v>1</v>
      </c>
      <c r="D181" s="18">
        <f>SUM(D180:D180)</f>
        <v>0</v>
      </c>
      <c r="E181" s="18">
        <f>SUM(E180:E180)</f>
        <v>52</v>
      </c>
      <c r="F181" s="18">
        <f>SUM(F180:F180)</f>
        <v>0</v>
      </c>
      <c r="G181" s="18">
        <f>SUM(G180:G180)</f>
        <v>3</v>
      </c>
      <c r="H181" s="18">
        <f>SUM(H180:H180)</f>
        <v>0</v>
      </c>
      <c r="I181" s="18">
        <f>SUM(I180:I180)</f>
        <v>0</v>
      </c>
      <c r="J181" s="18">
        <f>SUM(J180:J180)</f>
        <v>0</v>
      </c>
      <c r="K181" s="18">
        <f>SUM(K180:K180)</f>
        <v>0</v>
      </c>
      <c r="L181" s="18">
        <f>SUM(L180:L180)</f>
        <v>0</v>
      </c>
      <c r="M181" s="37">
        <f>SUM(M180:M180)</f>
        <v>56</v>
      </c>
    </row>
    <row r="182" spans="1:13">
      <c r="A182" s="21"/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215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172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47</v>
      </c>
      <c r="B185" s="12"/>
      <c r="C185" s="29">
        <f>SUM(C184:C184)</f>
        <v>0</v>
      </c>
      <c r="D185" s="18">
        <f>SUM(D184:D184)</f>
        <v>0</v>
      </c>
      <c r="E185" s="18">
        <f>SUM(E184:E184)</f>
        <v>0</v>
      </c>
      <c r="F185" s="18">
        <f>SUM(F184:F184)</f>
        <v>0</v>
      </c>
      <c r="G185" s="18">
        <f>SUM(G184:G184)</f>
        <v>0</v>
      </c>
      <c r="H185" s="18">
        <f>SUM(H184:H184)</f>
        <v>0</v>
      </c>
      <c r="I185" s="18">
        <f>SUM(I184:I184)</f>
        <v>0</v>
      </c>
      <c r="J185" s="18">
        <f>SUM(J184:J184)</f>
        <v>0</v>
      </c>
      <c r="K185" s="18">
        <f>SUM(K184:K184)</f>
        <v>0</v>
      </c>
      <c r="L185" s="18">
        <f>SUM(L184:L184)</f>
        <v>0</v>
      </c>
      <c r="M185" s="37">
        <f>SUM(M184:M184)</f>
        <v>0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216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170</v>
      </c>
      <c r="B188" s="12"/>
      <c r="C188" s="28"/>
      <c r="D188" s="14"/>
      <c r="E188" s="14"/>
      <c r="F188" s="14"/>
      <c r="G188" s="14"/>
      <c r="H188" s="14"/>
      <c r="I188" s="14"/>
      <c r="J188" s="14"/>
      <c r="K188" s="14"/>
      <c r="L188" s="14"/>
      <c r="M188" s="36">
        <v>0</v>
      </c>
    </row>
    <row r="189" spans="1:13">
      <c r="A189" s="22" t="s">
        <v>47</v>
      </c>
      <c r="B189" s="12"/>
      <c r="C189" s="29">
        <f>SUM(C188:C188)</f>
        <v>0</v>
      </c>
      <c r="D189" s="18">
        <f>SUM(D188:D188)</f>
        <v>0</v>
      </c>
      <c r="E189" s="18">
        <f>SUM(E188:E188)</f>
        <v>0</v>
      </c>
      <c r="F189" s="18">
        <f>SUM(F188:F188)</f>
        <v>0</v>
      </c>
      <c r="G189" s="18">
        <f>SUM(G188:G188)</f>
        <v>0</v>
      </c>
      <c r="H189" s="18">
        <f>SUM(H188:H188)</f>
        <v>0</v>
      </c>
      <c r="I189" s="18">
        <f>SUM(I188:I188)</f>
        <v>0</v>
      </c>
      <c r="J189" s="18">
        <f>SUM(J188:J188)</f>
        <v>0</v>
      </c>
      <c r="K189" s="18">
        <f>SUM(K188:K188)</f>
        <v>0</v>
      </c>
      <c r="L189" s="18">
        <f>SUM(L188:L188)</f>
        <v>0</v>
      </c>
      <c r="M189" s="37">
        <f>SUM(M188:M188)</f>
        <v>0</v>
      </c>
    </row>
    <row r="190" spans="1:13">
      <c r="A190" s="21"/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4" t="s">
        <v>88</v>
      </c>
      <c r="B191" s="13"/>
      <c r="C191" s="30">
        <f>C9+C13+C17+C21+C25+C29+C33+C37+C41+C45+C49+C53+C57+C61+C65+C69+C73+C77+C81+C85+C89+C93+C97+C101+C105+C109+C113+C117+C121+C125+C129+C133+C137+C141+C145+C149+C153+C157+C161+C165+C169+C173+C177+C181+C185+C189</f>
        <v>267</v>
      </c>
      <c r="D191" s="19">
        <f>D9+D13+D17+D21+D25+D29+D33+D37+D41+D45+D49+D53+D57+D61+D65+D69+D73+D77+D81+D85+D89+D93+D97+D101+D105+D109+D113+D117+D121+D125+D129+D133+D137+D141+D145+D149+D153+D157+D161+D165+D169+D173+D177+D181+D185+D189</f>
        <v>0</v>
      </c>
      <c r="E191" s="19">
        <f>E9+E13+E17+E21+E25+E29+E33+E37+E41+E45+E49+E53+E57+E61+E65+E69+E73+E77+E81+E85+E89+E93+E97+E101+E105+E109+E113+E117+E121+E125+E129+E133+E137+E141+E145+E149+E153+E157+E161+E165+E169+E173+E177+E181+E185+E189</f>
        <v>2404</v>
      </c>
      <c r="F191" s="19">
        <f>F9+F13+F17+F21+F25+F29+F33+F37+F41+F45+F49+F53+F57+F61+F65+F69+F73+F77+F81+F85+F89+F93+F97+F101+F105+F109+F113+F117+F121+F125+F129+F133+F137+F141+F145+F149+F153+F157+F161+F165+F169+F173+F177+F181+F185+F189</f>
        <v>0</v>
      </c>
      <c r="G191" s="19">
        <f>G9+G13+G17+G21+G25+G29+G33+G37+G41+G45+G49+G53+G57+G61+G65+G69+G73+G77+G81+G85+G89+G93+G97+G101+G105+G109+G113+G117+G121+G125+G129+G133+G137+G141+G145+G149+G153+G157+G161+G165+G169+G173+G177+G181+G185+G189</f>
        <v>238</v>
      </c>
      <c r="H191" s="19">
        <f>H9+H13+H17+H21+H25+H29+H33+H37+H41+H45+H49+H53+H57+H61+H65+H69+H73+H77+H81+H85+H89+H93+H97+H101+H105+H109+H113+H117+H121+H125+H129+H133+H137+H141+H145+H149+H153+H157+H161+H165+H169+H173+H177+H181+H185+H189</f>
        <v>0</v>
      </c>
      <c r="I191" s="19">
        <f>I9+I13+I17+I21+I25+I29+I33+I37+I41+I45+I49+I53+I57+I61+I65+I69+I73+I77+I81+I85+I89+I93+I97+I101+I105+I109+I113+I117+I121+I125+I129+I133+I137+I141+I145+I149+I153+I157+I161+I165+I169+I173+I177+I181+I185+I189</f>
        <v>116</v>
      </c>
      <c r="J191" s="19">
        <f>J9+J13+J17+J21+J25+J29+J33+J37+J41+J45+J49+J53+J57+J61+J65+J69+J73+J77+J81+J85+J89+J93+J97+J101+J105+J109+J113+J117+J121+J125+J129+J133+J137+J141+J145+J149+J153+J157+J161+J165+J169+J173+J177+J181+J185+J189</f>
        <v>0</v>
      </c>
      <c r="K191" s="19">
        <f>K9+K13+K17+K21+K25+K29+K33+K37+K41+K45+K49+K53+K57+K61+K65+K69+K73+K77+K81+K85+K89+K93+K97+K101+K105+K109+K113+K117+K121+K125+K129+K133+K137+K141+K145+K149+K153+K157+K161+K165+K169+K173+K177+K181+K185+K189</f>
        <v>0</v>
      </c>
      <c r="L191" s="19">
        <f>L9+L13+L17+L21+L25+L29+L33+L37+L41+L45+L49+L53+L57+L61+L65+L69+L73+L77+L81+L85+L89+L93+L97+L101+L105+L109+L113+L117+L121+L125+L129+L133+L137+L141+L145+L149+L153+L157+L161+L165+L169+L173+L177+L181+L185+L189</f>
        <v>0</v>
      </c>
      <c r="M191" s="38">
        <f>M9+M13+M17+M21+M25+M29+M33+M37+M41+M45+M49+M53+M57+M61+M65+M69+M73+M77+M81+M85+M89+M93+M97+M101+M105+M109+M113+M117+M121+M125+M129+M133+M137+M141+M145+M149+M153+M157+M161+M165+M169+M173+M177+M181+M185+M189</f>
        <v>3025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170</v>
      </c>
      <c r="B194" s="12"/>
      <c r="C194" s="28"/>
      <c r="D194" s="14"/>
      <c r="E194" s="14"/>
      <c r="F194" s="14"/>
      <c r="G194" s="14"/>
      <c r="H194" s="14"/>
      <c r="I194" s="14"/>
      <c r="J194" s="14"/>
      <c r="K194" s="14"/>
      <c r="L194" s="14"/>
      <c r="M194" s="36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170</v>
      </c>
      <c r="B198" s="12"/>
      <c r="C198" s="28"/>
      <c r="D198" s="14"/>
      <c r="E198" s="14"/>
      <c r="F198" s="14"/>
      <c r="G198" s="14"/>
      <c r="H198" s="14"/>
      <c r="I198" s="14"/>
      <c r="J198" s="14"/>
      <c r="K198" s="14"/>
      <c r="L198" s="14"/>
      <c r="M198" s="36"/>
    </row>
    <row r="199" spans="1:13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0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170</v>
      </c>
      <c r="B202" s="12"/>
      <c r="C202" s="28"/>
      <c r="D202" s="14"/>
      <c r="E202" s="14"/>
      <c r="F202" s="14"/>
      <c r="G202" s="14"/>
      <c r="H202" s="14"/>
      <c r="I202" s="14"/>
      <c r="J202" s="14"/>
      <c r="K202" s="14"/>
      <c r="L202" s="14"/>
      <c r="M202" s="36">
        <v>0</v>
      </c>
    </row>
    <row r="203" spans="1:13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0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172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2" t="s">
        <v>221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172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47</v>
      </c>
      <c r="B211" s="12"/>
      <c r="C211" s="29">
        <f>SUM(C210:C210)</f>
        <v>0</v>
      </c>
      <c r="D211" s="18">
        <f>SUM(D210:D210)</f>
        <v>0</v>
      </c>
      <c r="E211" s="18">
        <f>SUM(E210:E210)</f>
        <v>0</v>
      </c>
      <c r="F211" s="18">
        <f>SUM(F210:F210)</f>
        <v>0</v>
      </c>
      <c r="G211" s="18">
        <f>SUM(G210:G210)</f>
        <v>0</v>
      </c>
      <c r="H211" s="18">
        <f>SUM(H210:H210)</f>
        <v>0</v>
      </c>
      <c r="I211" s="18">
        <f>SUM(I210:I210)</f>
        <v>0</v>
      </c>
      <c r="J211" s="18">
        <f>SUM(J210:J210)</f>
        <v>0</v>
      </c>
      <c r="K211" s="18">
        <f>SUM(K210:K210)</f>
        <v>0</v>
      </c>
      <c r="L211" s="18">
        <f>SUM(L210:L210)</f>
        <v>0</v>
      </c>
      <c r="M211" s="37">
        <f>SUM(M210:M210)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222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172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47</v>
      </c>
      <c r="B215" s="12"/>
      <c r="C215" s="29">
        <f>SUM(C214:C214)</f>
        <v>0</v>
      </c>
      <c r="D215" s="18">
        <f>SUM(D214:D214)</f>
        <v>0</v>
      </c>
      <c r="E215" s="18">
        <f>SUM(E214:E214)</f>
        <v>0</v>
      </c>
      <c r="F215" s="18">
        <f>SUM(F214:F214)</f>
        <v>0</v>
      </c>
      <c r="G215" s="18">
        <f>SUM(G214:G214)</f>
        <v>0</v>
      </c>
      <c r="H215" s="18">
        <f>SUM(H214:H214)</f>
        <v>0</v>
      </c>
      <c r="I215" s="18">
        <f>SUM(I214:I214)</f>
        <v>0</v>
      </c>
      <c r="J215" s="18">
        <f>SUM(J214:J214)</f>
        <v>0</v>
      </c>
      <c r="K215" s="18">
        <f>SUM(K214:K214)</f>
        <v>0</v>
      </c>
      <c r="L215" s="18">
        <f>SUM(L214:L214)</f>
        <v>0</v>
      </c>
      <c r="M215" s="37">
        <f>SUM(M214:M214)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223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170</v>
      </c>
      <c r="B218" s="12"/>
      <c r="C218" s="28"/>
      <c r="D218" s="14"/>
      <c r="E218" s="14"/>
      <c r="F218" s="14"/>
      <c r="G218" s="14"/>
      <c r="H218" s="14"/>
      <c r="I218" s="14"/>
      <c r="J218" s="14"/>
      <c r="K218" s="14"/>
      <c r="L218" s="14"/>
      <c r="M218" s="36">
        <v>0</v>
      </c>
    </row>
    <row r="219" spans="1:13">
      <c r="A219" s="22" t="s">
        <v>47</v>
      </c>
      <c r="B219" s="12"/>
      <c r="C219" s="29">
        <f>SUM(C218:C218)</f>
        <v>0</v>
      </c>
      <c r="D219" s="18">
        <f>SUM(D218:D218)</f>
        <v>0</v>
      </c>
      <c r="E219" s="18">
        <f>SUM(E218:E218)</f>
        <v>0</v>
      </c>
      <c r="F219" s="18">
        <f>SUM(F218:F218)</f>
        <v>0</v>
      </c>
      <c r="G219" s="18">
        <f>SUM(G218:G218)</f>
        <v>0</v>
      </c>
      <c r="H219" s="18">
        <f>SUM(H218:H218)</f>
        <v>0</v>
      </c>
      <c r="I219" s="18">
        <f>SUM(I218:I218)</f>
        <v>0</v>
      </c>
      <c r="J219" s="18">
        <f>SUM(J218:J218)</f>
        <v>0</v>
      </c>
      <c r="K219" s="18">
        <f>SUM(K218:K218)</f>
        <v>0</v>
      </c>
      <c r="L219" s="18">
        <f>SUM(L218:L218)</f>
        <v>0</v>
      </c>
      <c r="M219" s="37">
        <f>SUM(M218:M218)</f>
        <v>0</v>
      </c>
    </row>
    <row r="220" spans="1:13">
      <c r="A220" s="21"/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224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170</v>
      </c>
      <c r="B222" s="12"/>
      <c r="C222" s="28"/>
      <c r="D222" s="14"/>
      <c r="E222" s="14"/>
      <c r="F222" s="14"/>
      <c r="G222" s="14"/>
      <c r="H222" s="14"/>
      <c r="I222" s="14"/>
      <c r="J222" s="14"/>
      <c r="K222" s="14"/>
      <c r="L222" s="14"/>
      <c r="M222" s="36"/>
    </row>
    <row r="223" spans="1:13">
      <c r="A223" s="22" t="s">
        <v>47</v>
      </c>
      <c r="B223" s="12"/>
      <c r="C223" s="29">
        <f>SUM(C222:C222)</f>
        <v>0</v>
      </c>
      <c r="D223" s="18">
        <f>SUM(D222:D222)</f>
        <v>0</v>
      </c>
      <c r="E223" s="18">
        <f>SUM(E222:E222)</f>
        <v>0</v>
      </c>
      <c r="F223" s="18">
        <f>SUM(F222:F222)</f>
        <v>0</v>
      </c>
      <c r="G223" s="18">
        <f>SUM(G222:G222)</f>
        <v>0</v>
      </c>
      <c r="H223" s="18">
        <f>SUM(H222:H222)</f>
        <v>0</v>
      </c>
      <c r="I223" s="18">
        <f>SUM(I222:I222)</f>
        <v>0</v>
      </c>
      <c r="J223" s="18">
        <f>SUM(J222:J222)</f>
        <v>0</v>
      </c>
      <c r="K223" s="18">
        <f>SUM(K222:K222)</f>
        <v>0</v>
      </c>
      <c r="L223" s="18">
        <f>SUM(L222:L222)</f>
        <v>0</v>
      </c>
      <c r="M223" s="37">
        <f>SUM(M222:M222)</f>
        <v>0</v>
      </c>
    </row>
    <row r="224" spans="1:13">
      <c r="A224" s="21"/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225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170</v>
      </c>
      <c r="B226" s="12"/>
      <c r="C226" s="28"/>
      <c r="D226" s="14"/>
      <c r="E226" s="14"/>
      <c r="F226" s="14"/>
      <c r="G226" s="14"/>
      <c r="H226" s="14"/>
      <c r="I226" s="14"/>
      <c r="J226" s="14"/>
      <c r="K226" s="14"/>
      <c r="L226" s="14"/>
      <c r="M226" s="36">
        <v>0</v>
      </c>
    </row>
    <row r="227" spans="1:13">
      <c r="A227" s="22" t="s">
        <v>47</v>
      </c>
      <c r="B227" s="12"/>
      <c r="C227" s="29">
        <f>SUM(C226:C226)</f>
        <v>0</v>
      </c>
      <c r="D227" s="18">
        <f>SUM(D226:D226)</f>
        <v>0</v>
      </c>
      <c r="E227" s="18">
        <f>SUM(E226:E226)</f>
        <v>0</v>
      </c>
      <c r="F227" s="18">
        <f>SUM(F226:F226)</f>
        <v>0</v>
      </c>
      <c r="G227" s="18">
        <f>SUM(G226:G226)</f>
        <v>0</v>
      </c>
      <c r="H227" s="18">
        <f>SUM(H226:H226)</f>
        <v>0</v>
      </c>
      <c r="I227" s="18">
        <f>SUM(I226:I226)</f>
        <v>0</v>
      </c>
      <c r="J227" s="18">
        <f>SUM(J226:J226)</f>
        <v>0</v>
      </c>
      <c r="K227" s="18">
        <f>SUM(K226:K226)</f>
        <v>0</v>
      </c>
      <c r="L227" s="18">
        <f>SUM(L226:L226)</f>
        <v>0</v>
      </c>
      <c r="M227" s="37">
        <f>SUM(M226:M226)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4" t="s">
        <v>103</v>
      </c>
      <c r="B229" s="13"/>
      <c r="C229" s="30">
        <f>C195+C199+C203+C207+C211+C215+C219+C223+C227</f>
        <v>0</v>
      </c>
      <c r="D229" s="19">
        <f>D195+D199+D203+D207+D211+D215+D219+D223+D227</f>
        <v>0</v>
      </c>
      <c r="E229" s="19">
        <f>E195+E199+E203+E207+E211+E215+E219+E223+E227</f>
        <v>0</v>
      </c>
      <c r="F229" s="19">
        <f>F195+F199+F203+F207+F211+F215+F219+F223+F227</f>
        <v>0</v>
      </c>
      <c r="G229" s="19">
        <f>G195+G199+G203+G207+G211+G215+G219+G223+G227</f>
        <v>0</v>
      </c>
      <c r="H229" s="19">
        <f>H195+H199+H203+H207+H211+H215+H219+H223+H227</f>
        <v>0</v>
      </c>
      <c r="I229" s="19">
        <f>I195+I199+I203+I207+I211+I215+I219+I223+I227</f>
        <v>0</v>
      </c>
      <c r="J229" s="19">
        <f>J195+J199+J203+J207+J211+J215+J219+J223+J227</f>
        <v>0</v>
      </c>
      <c r="K229" s="19">
        <f>K195+K199+K203+K207+K211+K215+K219+K223+K227</f>
        <v>0</v>
      </c>
      <c r="L229" s="19">
        <f>L195+L199+L203+L207+L211+L215+L219+L223+L227</f>
        <v>0</v>
      </c>
      <c r="M229" s="38">
        <f>M195+M199+M203+M207+M211+M215+M219+M223+M227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170</v>
      </c>
      <c r="B232" s="12"/>
      <c r="C232" s="28"/>
      <c r="D232" s="14"/>
      <c r="E232" s="14"/>
      <c r="F232" s="14"/>
      <c r="G232" s="14"/>
      <c r="H232" s="14"/>
      <c r="I232" s="14"/>
      <c r="J232" s="14"/>
      <c r="K232" s="14"/>
      <c r="L232" s="14"/>
      <c r="M232" s="36">
        <v>0</v>
      </c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0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170</v>
      </c>
      <c r="B236" s="12"/>
      <c r="C236" s="28"/>
      <c r="D236" s="14"/>
      <c r="E236" s="14"/>
      <c r="F236" s="14"/>
      <c r="G236" s="14"/>
      <c r="H236" s="14"/>
      <c r="I236" s="14"/>
      <c r="J236" s="14"/>
      <c r="K236" s="14"/>
      <c r="L236" s="14"/>
      <c r="M236" s="36">
        <v>0</v>
      </c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0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172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37">
        <f>SUM(M240:M240)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172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37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170</v>
      </c>
      <c r="B248" s="12"/>
      <c r="C248" s="28"/>
      <c r="D248" s="14"/>
      <c r="E248" s="14">
        <v>111</v>
      </c>
      <c r="F248" s="14"/>
      <c r="G248" s="14">
        <v>3</v>
      </c>
      <c r="H248" s="14"/>
      <c r="I248" s="14">
        <v>7</v>
      </c>
      <c r="J248" s="14"/>
      <c r="K248" s="14"/>
      <c r="L248" s="14"/>
      <c r="M248" s="36">
        <v>121</v>
      </c>
    </row>
    <row r="249" spans="1:13">
      <c r="A249" s="22" t="s">
        <v>47</v>
      </c>
      <c r="B249" s="12"/>
      <c r="C249" s="29">
        <f>SUM(C248:C248)</f>
        <v>0</v>
      </c>
      <c r="D249" s="18">
        <f>SUM(D248:D248)</f>
        <v>0</v>
      </c>
      <c r="E249" s="18">
        <f>SUM(E248:E248)</f>
        <v>111</v>
      </c>
      <c r="F249" s="18">
        <f>SUM(F248:F248)</f>
        <v>0</v>
      </c>
      <c r="G249" s="18">
        <f>SUM(G248:G248)</f>
        <v>3</v>
      </c>
      <c r="H249" s="18">
        <f>SUM(H248:H248)</f>
        <v>0</v>
      </c>
      <c r="I249" s="18">
        <f>SUM(I248:I248)</f>
        <v>7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121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2" t="s">
        <v>231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172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47</v>
      </c>
      <c r="B253" s="12"/>
      <c r="C253" s="29">
        <f>SUM(C252:C252)</f>
        <v>0</v>
      </c>
      <c r="D253" s="18">
        <f>SUM(D252:D252)</f>
        <v>0</v>
      </c>
      <c r="E253" s="18">
        <f>SUM(E252:E252)</f>
        <v>0</v>
      </c>
      <c r="F253" s="18">
        <f>SUM(F252:F252)</f>
        <v>0</v>
      </c>
      <c r="G253" s="18">
        <f>SUM(G252:G252)</f>
        <v>0</v>
      </c>
      <c r="H253" s="18">
        <f>SUM(H252:H252)</f>
        <v>0</v>
      </c>
      <c r="I253" s="18">
        <f>SUM(I252:I252)</f>
        <v>0</v>
      </c>
      <c r="J253" s="18">
        <f>SUM(J252:J252)</f>
        <v>0</v>
      </c>
      <c r="K253" s="18">
        <f>SUM(K252:K252)</f>
        <v>0</v>
      </c>
      <c r="L253" s="18">
        <f>SUM(L252:L252)</f>
        <v>0</v>
      </c>
      <c r="M253" s="37">
        <f>SUM(M252:M252)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232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172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47</v>
      </c>
      <c r="B257" s="12"/>
      <c r="C257" s="29">
        <f>SUM(C256:C256)</f>
        <v>0</v>
      </c>
      <c r="D257" s="18">
        <f>SUM(D256:D256)</f>
        <v>0</v>
      </c>
      <c r="E257" s="18">
        <f>SUM(E256:E256)</f>
        <v>0</v>
      </c>
      <c r="F257" s="18">
        <f>SUM(F256:F256)</f>
        <v>0</v>
      </c>
      <c r="G257" s="18">
        <f>SUM(G256:G256)</f>
        <v>0</v>
      </c>
      <c r="H257" s="18">
        <f>SUM(H256:H256)</f>
        <v>0</v>
      </c>
      <c r="I257" s="18">
        <f>SUM(I256:I256)</f>
        <v>0</v>
      </c>
      <c r="J257" s="18">
        <f>SUM(J256:J256)</f>
        <v>0</v>
      </c>
      <c r="K257" s="18">
        <f>SUM(K256:K256)</f>
        <v>0</v>
      </c>
      <c r="L257" s="18">
        <f>SUM(L256:L256)</f>
        <v>0</v>
      </c>
      <c r="M257" s="37">
        <f>SUM(M256:M256)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233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170</v>
      </c>
      <c r="B260" s="12"/>
      <c r="C260" s="28">
        <v>9</v>
      </c>
      <c r="D260" s="14"/>
      <c r="E260" s="14">
        <v>28</v>
      </c>
      <c r="F260" s="14"/>
      <c r="G260" s="14">
        <v>11</v>
      </c>
      <c r="H260" s="14"/>
      <c r="I260" s="14"/>
      <c r="J260" s="14"/>
      <c r="K260" s="14"/>
      <c r="L260" s="14"/>
      <c r="M260" s="36">
        <v>48</v>
      </c>
    </row>
    <row r="261" spans="1:13">
      <c r="A261" s="22" t="s">
        <v>47</v>
      </c>
      <c r="B261" s="12"/>
      <c r="C261" s="29">
        <f>SUM(C260:C260)</f>
        <v>9</v>
      </c>
      <c r="D261" s="18">
        <f>SUM(D260:D260)</f>
        <v>0</v>
      </c>
      <c r="E261" s="18">
        <f>SUM(E260:E260)</f>
        <v>28</v>
      </c>
      <c r="F261" s="18">
        <f>SUM(F260:F260)</f>
        <v>0</v>
      </c>
      <c r="G261" s="18">
        <f>SUM(G260:G260)</f>
        <v>11</v>
      </c>
      <c r="H261" s="18">
        <f>SUM(H260:H260)</f>
        <v>0</v>
      </c>
      <c r="I261" s="18">
        <f>SUM(I260:I260)</f>
        <v>0</v>
      </c>
      <c r="J261" s="18">
        <f>SUM(J260:J260)</f>
        <v>0</v>
      </c>
      <c r="K261" s="18">
        <f>SUM(K260:K260)</f>
        <v>0</v>
      </c>
      <c r="L261" s="18">
        <f>SUM(L260:L260)</f>
        <v>0</v>
      </c>
      <c r="M261" s="37">
        <f>SUM(M260:M260)</f>
        <v>48</v>
      </c>
    </row>
    <row r="262" spans="1:13">
      <c r="A262" s="21"/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2" t="s">
        <v>234</v>
      </c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3" t="s">
        <v>172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2" t="s">
        <v>47</v>
      </c>
      <c r="B265" s="12"/>
      <c r="C265" s="29">
        <f>SUM(C264:C264)</f>
        <v>0</v>
      </c>
      <c r="D265" s="18">
        <f>SUM(D264:D264)</f>
        <v>0</v>
      </c>
      <c r="E265" s="18">
        <f>SUM(E264:E264)</f>
        <v>0</v>
      </c>
      <c r="F265" s="18">
        <f>SUM(F264:F264)</f>
        <v>0</v>
      </c>
      <c r="G265" s="18">
        <f>SUM(G264:G264)</f>
        <v>0</v>
      </c>
      <c r="H265" s="18">
        <f>SUM(H264:H264)</f>
        <v>0</v>
      </c>
      <c r="I265" s="18">
        <f>SUM(I264:I264)</f>
        <v>0</v>
      </c>
      <c r="J265" s="18">
        <f>SUM(J264:J264)</f>
        <v>0</v>
      </c>
      <c r="K265" s="18">
        <f>SUM(K264:K264)</f>
        <v>0</v>
      </c>
      <c r="L265" s="18">
        <f>SUM(L264:L264)</f>
        <v>0</v>
      </c>
      <c r="M265" s="37">
        <f>SUM(M264:M264)</f>
        <v>0</v>
      </c>
    </row>
    <row r="266" spans="1:13">
      <c r="A266" s="21"/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2" t="s">
        <v>235</v>
      </c>
      <c r="B267" s="12"/>
      <c r="C267" s="27"/>
      <c r="D267" s="12"/>
      <c r="E267" s="12"/>
      <c r="F267" s="12"/>
      <c r="G267" s="12"/>
      <c r="H267" s="12"/>
      <c r="I267" s="12"/>
      <c r="J267" s="12"/>
      <c r="K267" s="12"/>
      <c r="L267" s="12"/>
      <c r="M267" s="35"/>
    </row>
    <row r="268" spans="1:13">
      <c r="A268" s="23" t="s">
        <v>170</v>
      </c>
      <c r="B268" s="12"/>
      <c r="C268" s="28"/>
      <c r="D268" s="14"/>
      <c r="E268" s="14"/>
      <c r="F268" s="14"/>
      <c r="G268" s="14"/>
      <c r="H268" s="14"/>
      <c r="I268" s="14"/>
      <c r="J268" s="14"/>
      <c r="K268" s="14"/>
      <c r="L268" s="14"/>
      <c r="M268" s="36"/>
    </row>
    <row r="269" spans="1:13">
      <c r="A269" s="22" t="s">
        <v>47</v>
      </c>
      <c r="B269" s="12"/>
      <c r="C269" s="29">
        <f>SUM(C268:C268)</f>
        <v>0</v>
      </c>
      <c r="D269" s="18">
        <f>SUM(D268:D268)</f>
        <v>0</v>
      </c>
      <c r="E269" s="18">
        <f>SUM(E268:E268)</f>
        <v>0</v>
      </c>
      <c r="F269" s="18">
        <f>SUM(F268:F268)</f>
        <v>0</v>
      </c>
      <c r="G269" s="18">
        <f>SUM(G268:G268)</f>
        <v>0</v>
      </c>
      <c r="H269" s="18">
        <f>SUM(H268:H268)</f>
        <v>0</v>
      </c>
      <c r="I269" s="18">
        <f>SUM(I268:I268)</f>
        <v>0</v>
      </c>
      <c r="J269" s="18">
        <f>SUM(J268:J268)</f>
        <v>0</v>
      </c>
      <c r="K269" s="18">
        <f>SUM(K268:K268)</f>
        <v>0</v>
      </c>
      <c r="L269" s="18">
        <f>SUM(L268:L268)</f>
        <v>0</v>
      </c>
      <c r="M269" s="37">
        <f>SUM(M268:M268)</f>
        <v>0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4" t="s">
        <v>116</v>
      </c>
      <c r="B271" s="13"/>
      <c r="C271" s="30">
        <f>C233+C237+C241+C245+C249+C253+C257+C261+C265+C269</f>
        <v>9</v>
      </c>
      <c r="D271" s="19">
        <f>D233+D237+D241+D245+D249+D253+D257+D261+D265+D269</f>
        <v>0</v>
      </c>
      <c r="E271" s="19">
        <f>E233+E237+E241+E245+E249+E253+E257+E261+E265+E269</f>
        <v>139</v>
      </c>
      <c r="F271" s="19">
        <f>F233+F237+F241+F245+F249+F253+F257+F261+F265+F269</f>
        <v>0</v>
      </c>
      <c r="G271" s="19">
        <f>G233+G237+G241+G245+G249+G253+G257+G261+G265+G269</f>
        <v>14</v>
      </c>
      <c r="H271" s="19">
        <f>H233+H237+H241+H245+H249+H253+H257+H261+H265+H269</f>
        <v>0</v>
      </c>
      <c r="I271" s="19">
        <f>I233+I237+I241+I245+I249+I253+I257+I261+I265+I269</f>
        <v>7</v>
      </c>
      <c r="J271" s="19">
        <f>J233+J237+J241+J245+J249+J253+J257+J261+J265+J269</f>
        <v>0</v>
      </c>
      <c r="K271" s="19">
        <f>K233+K237+K241+K245+K249+K253+K257+K261+K265+K269</f>
        <v>0</v>
      </c>
      <c r="L271" s="19">
        <f>L233+L237+L241+L245+L249+L253+L257+L261+L265+L269</f>
        <v>0</v>
      </c>
      <c r="M271" s="38">
        <f>M233+M237+M241+M245+M249+M253+M257+M261+M265+M269</f>
        <v>169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5" t="s">
        <v>117</v>
      </c>
      <c r="B273" s="13"/>
      <c r="C273" s="31">
        <f>C191+C229+C271</f>
        <v>276</v>
      </c>
      <c r="D273" s="33">
        <f>D191+D229+D271</f>
        <v>0</v>
      </c>
      <c r="E273" s="33">
        <f>E191+E229+E271</f>
        <v>2543</v>
      </c>
      <c r="F273" s="33">
        <f>F191+F229+F271</f>
        <v>0</v>
      </c>
      <c r="G273" s="33">
        <f>G191+G229+G271</f>
        <v>252</v>
      </c>
      <c r="H273" s="33">
        <f>H191+H229+H271</f>
        <v>0</v>
      </c>
      <c r="I273" s="33">
        <f>I191+I229+I271</f>
        <v>123</v>
      </c>
      <c r="J273" s="33">
        <f>J191+J229+J271</f>
        <v>0</v>
      </c>
      <c r="K273" s="33">
        <f>K191+K229+K271</f>
        <v>0</v>
      </c>
      <c r="L273" s="33">
        <f>L191+L229+L271</f>
        <v>0</v>
      </c>
      <c r="M273" s="39">
        <f>M191+M229+M271</f>
        <v>3194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314</v>
      </c>
    </row>
    <row r="3" spans="1:13">
      <c r="A3" s="7" t="s">
        <v>156</v>
      </c>
    </row>
    <row r="4" spans="1:13">
      <c r="A4" s="8"/>
      <c r="C4" s="11" t="s">
        <v>315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302</v>
      </c>
      <c r="H5" s="32" t="s">
        <v>303</v>
      </c>
      <c r="I5" s="32" t="s">
        <v>304</v>
      </c>
      <c r="J5" s="32" t="s">
        <v>305</v>
      </c>
      <c r="K5" s="32" t="s">
        <v>38</v>
      </c>
      <c r="L5" s="32" t="s">
        <v>246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170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/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171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172</v>
      </c>
      <c r="B12" s="12"/>
      <c r="C12" s="27"/>
      <c r="D12" s="12"/>
      <c r="E12" s="12"/>
      <c r="F12" s="12"/>
      <c r="G12" s="12"/>
      <c r="H12" s="12"/>
      <c r="I12" s="12"/>
      <c r="J12" s="12"/>
      <c r="K12" s="12"/>
      <c r="L12" s="12"/>
      <c r="M12" s="35"/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172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174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172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175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172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176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170</v>
      </c>
      <c r="B28" s="12"/>
      <c r="C28" s="28">
        <v>0</v>
      </c>
      <c r="D28" s="14">
        <v>0</v>
      </c>
      <c r="E28" s="14">
        <v>5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6">
        <v>5</v>
      </c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5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5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172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172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37">
        <f>SUM(M36:M36)</f>
        <v>0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179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172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180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170</v>
      </c>
      <c r="B44" s="12"/>
      <c r="C44" s="28">
        <v>1</v>
      </c>
      <c r="D44" s="14"/>
      <c r="E44" s="14">
        <v>4</v>
      </c>
      <c r="F44" s="14"/>
      <c r="G44" s="14"/>
      <c r="H44" s="14"/>
      <c r="I44" s="14"/>
      <c r="J44" s="14"/>
      <c r="K44" s="14"/>
      <c r="L44" s="14"/>
      <c r="M44" s="36">
        <v>5</v>
      </c>
    </row>
    <row r="45" spans="1:13">
      <c r="A45" s="22" t="s">
        <v>47</v>
      </c>
      <c r="B45" s="12"/>
      <c r="C45" s="29">
        <f>SUM(C44:C44)</f>
        <v>1</v>
      </c>
      <c r="D45" s="18">
        <f>SUM(D44:D44)</f>
        <v>0</v>
      </c>
      <c r="E45" s="18">
        <f>SUM(E44:E44)</f>
        <v>4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5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170</v>
      </c>
      <c r="B48" s="12"/>
      <c r="C48" s="28"/>
      <c r="D48" s="14"/>
      <c r="E48" s="14"/>
      <c r="F48" s="14"/>
      <c r="G48" s="14"/>
      <c r="H48" s="14"/>
      <c r="I48" s="14"/>
      <c r="J48" s="14"/>
      <c r="K48" s="14"/>
      <c r="L48" s="14"/>
      <c r="M48" s="36">
        <v>0</v>
      </c>
    </row>
    <row r="49" spans="1:13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0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182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172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35"/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183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172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37">
        <f>SUM(M56:M56)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170</v>
      </c>
      <c r="B60" s="12"/>
      <c r="C60" s="28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36">
        <v>0</v>
      </c>
    </row>
    <row r="61" spans="1:13">
      <c r="A61" s="22" t="s">
        <v>47</v>
      </c>
      <c r="B61" s="12"/>
      <c r="C61" s="29">
        <f>SUM(C60:C60)</f>
        <v>0</v>
      </c>
      <c r="D61" s="18">
        <f>SUM(D60:D60)</f>
        <v>0</v>
      </c>
      <c r="E61" s="18">
        <f>SUM(E60:E60)</f>
        <v>0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37">
        <f>SUM(M60:M60)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185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172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0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172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187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170</v>
      </c>
      <c r="B72" s="12"/>
      <c r="C72" s="28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36">
        <v>0</v>
      </c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0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0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188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170</v>
      </c>
      <c r="B76" s="12"/>
      <c r="C76" s="28"/>
      <c r="D76" s="14"/>
      <c r="E76" s="14"/>
      <c r="F76" s="14"/>
      <c r="G76" s="14"/>
      <c r="H76" s="14"/>
      <c r="I76" s="14"/>
      <c r="J76" s="14"/>
      <c r="K76" s="14"/>
      <c r="L76" s="14"/>
      <c r="M76" s="36"/>
    </row>
    <row r="77" spans="1:13">
      <c r="A77" s="22" t="s">
        <v>47</v>
      </c>
      <c r="B77" s="12"/>
      <c r="C77" s="29">
        <f>SUM(C76:C76)</f>
        <v>0</v>
      </c>
      <c r="D77" s="18">
        <f>SUM(D76:D76)</f>
        <v>0</v>
      </c>
      <c r="E77" s="18">
        <f>SUM(E76:E76)</f>
        <v>0</v>
      </c>
      <c r="F77" s="18">
        <f>SUM(F76:F76)</f>
        <v>0</v>
      </c>
      <c r="G77" s="18">
        <f>SUM(G76:G76)</f>
        <v>0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0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189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172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190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172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0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191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170</v>
      </c>
      <c r="B88" s="12"/>
      <c r="C88" s="28"/>
      <c r="D88" s="14"/>
      <c r="E88" s="14"/>
      <c r="F88" s="14"/>
      <c r="G88" s="14"/>
      <c r="H88" s="14"/>
      <c r="I88" s="14"/>
      <c r="J88" s="14"/>
      <c r="K88" s="14"/>
      <c r="L88" s="14"/>
      <c r="M88" s="36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192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172</v>
      </c>
      <c r="B92" s="12"/>
      <c r="C92" s="27"/>
      <c r="D92" s="12"/>
      <c r="E92" s="12"/>
      <c r="F92" s="12"/>
      <c r="G92" s="12"/>
      <c r="H92" s="12"/>
      <c r="I92" s="12"/>
      <c r="J92" s="12"/>
      <c r="K92" s="12"/>
      <c r="L92" s="12"/>
      <c r="M92" s="35"/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193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172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0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37">
        <f>SUM(M96:M96)</f>
        <v>0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194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172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195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172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196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170</v>
      </c>
      <c r="B108" s="12"/>
      <c r="C108" s="28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36">
        <v>0</v>
      </c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197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170</v>
      </c>
      <c r="B112" s="12"/>
      <c r="C112" s="28"/>
      <c r="D112" s="14"/>
      <c r="E112" s="14">
        <v>79</v>
      </c>
      <c r="F112" s="14"/>
      <c r="G112" s="14"/>
      <c r="H112" s="14"/>
      <c r="I112" s="14"/>
      <c r="J112" s="14"/>
      <c r="K112" s="14"/>
      <c r="L112" s="14"/>
      <c r="M112" s="36">
        <v>79</v>
      </c>
    </row>
    <row r="113" spans="1:13">
      <c r="A113" s="22" t="s">
        <v>47</v>
      </c>
      <c r="B113" s="12"/>
      <c r="C113" s="29">
        <f>SUM(C112:C112)</f>
        <v>0</v>
      </c>
      <c r="D113" s="18">
        <f>SUM(D112:D112)</f>
        <v>0</v>
      </c>
      <c r="E113" s="18">
        <f>SUM(E112:E112)</f>
        <v>79</v>
      </c>
      <c r="F113" s="18">
        <f>SUM(F112:F112)</f>
        <v>0</v>
      </c>
      <c r="G113" s="18">
        <f>SUM(G112:G112)</f>
        <v>0</v>
      </c>
      <c r="H113" s="18">
        <f>SUM(H112:H112)</f>
        <v>0</v>
      </c>
      <c r="I113" s="18">
        <f>SUM(I112:I112)</f>
        <v>0</v>
      </c>
      <c r="J113" s="18">
        <f>SUM(J112:J112)</f>
        <v>0</v>
      </c>
      <c r="K113" s="18">
        <f>SUM(K112:K112)</f>
        <v>0</v>
      </c>
      <c r="L113" s="18">
        <f>SUM(L112:L112)</f>
        <v>0</v>
      </c>
      <c r="M113" s="37">
        <f>SUM(M112:M112)</f>
        <v>79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172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172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200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172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0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0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201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172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202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172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203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170</v>
      </c>
      <c r="B136" s="12"/>
      <c r="C136" s="28">
        <v>11</v>
      </c>
      <c r="D136" s="14"/>
      <c r="E136" s="14">
        <v>168</v>
      </c>
      <c r="F136" s="14"/>
      <c r="G136" s="14">
        <v>12</v>
      </c>
      <c r="H136" s="14"/>
      <c r="I136" s="14"/>
      <c r="J136" s="14"/>
      <c r="K136" s="14"/>
      <c r="L136" s="14"/>
      <c r="M136" s="36">
        <v>191</v>
      </c>
    </row>
    <row r="137" spans="1:13">
      <c r="A137" s="22" t="s">
        <v>47</v>
      </c>
      <c r="B137" s="12"/>
      <c r="C137" s="29">
        <f>SUM(C136:C136)</f>
        <v>11</v>
      </c>
      <c r="D137" s="18">
        <f>SUM(D136:D136)</f>
        <v>0</v>
      </c>
      <c r="E137" s="18">
        <f>SUM(E136:E136)</f>
        <v>168</v>
      </c>
      <c r="F137" s="18">
        <f>SUM(F136:F136)</f>
        <v>0</v>
      </c>
      <c r="G137" s="18">
        <f>SUM(G136:G136)</f>
        <v>12</v>
      </c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191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204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172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205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170</v>
      </c>
      <c r="B144" s="12"/>
      <c r="C144" s="28"/>
      <c r="D144" s="14"/>
      <c r="E144" s="14"/>
      <c r="F144" s="14"/>
      <c r="G144" s="14"/>
      <c r="H144" s="14"/>
      <c r="I144" s="14"/>
      <c r="J144" s="14"/>
      <c r="K144" s="14"/>
      <c r="L144" s="14"/>
      <c r="M144" s="36">
        <v>0</v>
      </c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0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0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170</v>
      </c>
      <c r="B148" s="12"/>
      <c r="C148" s="28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36">
        <v>0</v>
      </c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207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172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0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208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172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209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170</v>
      </c>
      <c r="B160" s="12"/>
      <c r="C160" s="28"/>
      <c r="D160" s="14"/>
      <c r="E160" s="14"/>
      <c r="F160" s="14"/>
      <c r="G160" s="14"/>
      <c r="H160" s="14"/>
      <c r="I160" s="14"/>
      <c r="J160" s="14"/>
      <c r="K160" s="14"/>
      <c r="L160" s="14"/>
      <c r="M160" s="36">
        <v>0</v>
      </c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172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2" t="s">
        <v>211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170</v>
      </c>
      <c r="B168" s="12"/>
      <c r="C168" s="28"/>
      <c r="D168" s="14"/>
      <c r="E168" s="14"/>
      <c r="F168" s="14"/>
      <c r="G168" s="14"/>
      <c r="H168" s="14"/>
      <c r="I168" s="14"/>
      <c r="J168" s="14"/>
      <c r="K168" s="14"/>
      <c r="L168" s="14"/>
      <c r="M168" s="36"/>
    </row>
    <row r="169" spans="1:13">
      <c r="A169" s="22" t="s">
        <v>47</v>
      </c>
      <c r="B169" s="12"/>
      <c r="C169" s="29">
        <f>SUM(C168:C168)</f>
        <v>0</v>
      </c>
      <c r="D169" s="18">
        <f>SUM(D168:D168)</f>
        <v>0</v>
      </c>
      <c r="E169" s="18">
        <f>SUM(E168:E168)</f>
        <v>0</v>
      </c>
      <c r="F169" s="18">
        <f>SUM(F168:F168)</f>
        <v>0</v>
      </c>
      <c r="G169" s="18">
        <f>SUM(G168:G168)</f>
        <v>0</v>
      </c>
      <c r="H169" s="18">
        <f>SUM(H168:H168)</f>
        <v>0</v>
      </c>
      <c r="I169" s="18">
        <f>SUM(I168:I168)</f>
        <v>0</v>
      </c>
      <c r="J169" s="18">
        <f>SUM(J168:J168)</f>
        <v>0</v>
      </c>
      <c r="K169" s="18">
        <f>SUM(K168:K168)</f>
        <v>0</v>
      </c>
      <c r="L169" s="18">
        <f>SUM(L168:L168)</f>
        <v>0</v>
      </c>
      <c r="M169" s="37">
        <f>SUM(M168:M168)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212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172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47</v>
      </c>
      <c r="B173" s="12"/>
      <c r="C173" s="29">
        <f>SUM(C172:C172)</f>
        <v>0</v>
      </c>
      <c r="D173" s="18">
        <f>SUM(D172:D172)</f>
        <v>0</v>
      </c>
      <c r="E173" s="18">
        <f>SUM(E172:E172)</f>
        <v>0</v>
      </c>
      <c r="F173" s="18">
        <f>SUM(F172:F172)</f>
        <v>0</v>
      </c>
      <c r="G173" s="18">
        <f>SUM(G172:G172)</f>
        <v>0</v>
      </c>
      <c r="H173" s="18">
        <f>SUM(H172:H172)</f>
        <v>0</v>
      </c>
      <c r="I173" s="18">
        <f>SUM(I172:I172)</f>
        <v>0</v>
      </c>
      <c r="J173" s="18">
        <f>SUM(J172:J172)</f>
        <v>0</v>
      </c>
      <c r="K173" s="18">
        <f>SUM(K172:K172)</f>
        <v>0</v>
      </c>
      <c r="L173" s="18">
        <f>SUM(L172:L172)</f>
        <v>0</v>
      </c>
      <c r="M173" s="37">
        <f>SUM(M172:M172)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213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172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2" t="s">
        <v>47</v>
      </c>
      <c r="B177" s="12"/>
      <c r="C177" s="29">
        <f>SUM(C176:C176)</f>
        <v>0</v>
      </c>
      <c r="D177" s="18">
        <f>SUM(D176:D176)</f>
        <v>0</v>
      </c>
      <c r="E177" s="18">
        <f>SUM(E176:E176)</f>
        <v>0</v>
      </c>
      <c r="F177" s="18">
        <f>SUM(F176:F176)</f>
        <v>0</v>
      </c>
      <c r="G177" s="18">
        <f>SUM(G176:G176)</f>
        <v>0</v>
      </c>
      <c r="H177" s="18">
        <f>SUM(H176:H176)</f>
        <v>0</v>
      </c>
      <c r="I177" s="18">
        <f>SUM(I176:I176)</f>
        <v>0</v>
      </c>
      <c r="J177" s="18">
        <f>SUM(J176:J176)</f>
        <v>0</v>
      </c>
      <c r="K177" s="18">
        <f>SUM(K176:K176)</f>
        <v>0</v>
      </c>
      <c r="L177" s="18">
        <f>SUM(L176:L176)</f>
        <v>0</v>
      </c>
      <c r="M177" s="37">
        <f>SUM(M176:M176)</f>
        <v>0</v>
      </c>
    </row>
    <row r="178" spans="1:13">
      <c r="A178" s="21"/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2" t="s">
        <v>214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170</v>
      </c>
      <c r="B180" s="12"/>
      <c r="C180" s="28">
        <v>3</v>
      </c>
      <c r="D180" s="14">
        <v>0</v>
      </c>
      <c r="E180" s="14">
        <v>107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36">
        <v>110</v>
      </c>
    </row>
    <row r="181" spans="1:13">
      <c r="A181" s="22" t="s">
        <v>47</v>
      </c>
      <c r="B181" s="12"/>
      <c r="C181" s="29">
        <f>SUM(C180:C180)</f>
        <v>3</v>
      </c>
      <c r="D181" s="18">
        <f>SUM(D180:D180)</f>
        <v>0</v>
      </c>
      <c r="E181" s="18">
        <f>SUM(E180:E180)</f>
        <v>107</v>
      </c>
      <c r="F181" s="18">
        <f>SUM(F180:F180)</f>
        <v>0</v>
      </c>
      <c r="G181" s="18">
        <f>SUM(G180:G180)</f>
        <v>0</v>
      </c>
      <c r="H181" s="18">
        <f>SUM(H180:H180)</f>
        <v>0</v>
      </c>
      <c r="I181" s="18">
        <f>SUM(I180:I180)</f>
        <v>0</v>
      </c>
      <c r="J181" s="18">
        <f>SUM(J180:J180)</f>
        <v>0</v>
      </c>
      <c r="K181" s="18">
        <f>SUM(K180:K180)</f>
        <v>0</v>
      </c>
      <c r="L181" s="18">
        <f>SUM(L180:L180)</f>
        <v>0</v>
      </c>
      <c r="M181" s="37">
        <f>SUM(M180:M180)</f>
        <v>110</v>
      </c>
    </row>
    <row r="182" spans="1:13">
      <c r="A182" s="21"/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215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172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47</v>
      </c>
      <c r="B185" s="12"/>
      <c r="C185" s="29">
        <f>SUM(C184:C184)</f>
        <v>0</v>
      </c>
      <c r="D185" s="18">
        <f>SUM(D184:D184)</f>
        <v>0</v>
      </c>
      <c r="E185" s="18">
        <f>SUM(E184:E184)</f>
        <v>0</v>
      </c>
      <c r="F185" s="18">
        <f>SUM(F184:F184)</f>
        <v>0</v>
      </c>
      <c r="G185" s="18">
        <f>SUM(G184:G184)</f>
        <v>0</v>
      </c>
      <c r="H185" s="18">
        <f>SUM(H184:H184)</f>
        <v>0</v>
      </c>
      <c r="I185" s="18">
        <f>SUM(I184:I184)</f>
        <v>0</v>
      </c>
      <c r="J185" s="18">
        <f>SUM(J184:J184)</f>
        <v>0</v>
      </c>
      <c r="K185" s="18">
        <f>SUM(K184:K184)</f>
        <v>0</v>
      </c>
      <c r="L185" s="18">
        <f>SUM(L184:L184)</f>
        <v>0</v>
      </c>
      <c r="M185" s="37">
        <f>SUM(M184:M184)</f>
        <v>0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216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170</v>
      </c>
      <c r="B188" s="12"/>
      <c r="C188" s="28"/>
      <c r="D188" s="14"/>
      <c r="E188" s="14"/>
      <c r="F188" s="14"/>
      <c r="G188" s="14"/>
      <c r="H188" s="14"/>
      <c r="I188" s="14"/>
      <c r="J188" s="14"/>
      <c r="K188" s="14"/>
      <c r="L188" s="14"/>
      <c r="M188" s="36">
        <v>0</v>
      </c>
    </row>
    <row r="189" spans="1:13">
      <c r="A189" s="22" t="s">
        <v>47</v>
      </c>
      <c r="B189" s="12"/>
      <c r="C189" s="29">
        <f>SUM(C188:C188)</f>
        <v>0</v>
      </c>
      <c r="D189" s="18">
        <f>SUM(D188:D188)</f>
        <v>0</v>
      </c>
      <c r="E189" s="18">
        <f>SUM(E188:E188)</f>
        <v>0</v>
      </c>
      <c r="F189" s="18">
        <f>SUM(F188:F188)</f>
        <v>0</v>
      </c>
      <c r="G189" s="18">
        <f>SUM(G188:G188)</f>
        <v>0</v>
      </c>
      <c r="H189" s="18">
        <f>SUM(H188:H188)</f>
        <v>0</v>
      </c>
      <c r="I189" s="18">
        <f>SUM(I188:I188)</f>
        <v>0</v>
      </c>
      <c r="J189" s="18">
        <f>SUM(J188:J188)</f>
        <v>0</v>
      </c>
      <c r="K189" s="18">
        <f>SUM(K188:K188)</f>
        <v>0</v>
      </c>
      <c r="L189" s="18">
        <f>SUM(L188:L188)</f>
        <v>0</v>
      </c>
      <c r="M189" s="37">
        <f>SUM(M188:M188)</f>
        <v>0</v>
      </c>
    </row>
    <row r="190" spans="1:13">
      <c r="A190" s="21"/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4" t="s">
        <v>88</v>
      </c>
      <c r="B191" s="13"/>
      <c r="C191" s="30">
        <f>C9+C13+C17+C21+C25+C29+C33+C37+C41+C45+C49+C53+C57+C61+C65+C69+C73+C77+C81+C85+C89+C93+C97+C101+C105+C109+C113+C117+C121+C125+C129+C133+C137+C141+C145+C149+C153+C157+C161+C165+C169+C173+C177+C181+C185+C189</f>
        <v>15</v>
      </c>
      <c r="D191" s="19">
        <f>D9+D13+D17+D21+D25+D29+D33+D37+D41+D45+D49+D53+D57+D61+D65+D69+D73+D77+D81+D85+D89+D93+D97+D101+D105+D109+D113+D117+D121+D125+D129+D133+D137+D141+D145+D149+D153+D157+D161+D165+D169+D173+D177+D181+D185+D189</f>
        <v>0</v>
      </c>
      <c r="E191" s="19">
        <f>E9+E13+E17+E21+E25+E29+E33+E37+E41+E45+E49+E53+E57+E61+E65+E69+E73+E77+E81+E85+E89+E93+E97+E101+E105+E109+E113+E117+E121+E125+E129+E133+E137+E141+E145+E149+E153+E157+E161+E165+E169+E173+E177+E181+E185+E189</f>
        <v>363</v>
      </c>
      <c r="F191" s="19">
        <f>F9+F13+F17+F21+F25+F29+F33+F37+F41+F45+F49+F53+F57+F61+F65+F69+F73+F77+F81+F85+F89+F93+F97+F101+F105+F109+F113+F117+F121+F125+F129+F133+F137+F141+F145+F149+F153+F157+F161+F165+F169+F173+F177+F181+F185+F189</f>
        <v>0</v>
      </c>
      <c r="G191" s="19">
        <f>G9+G13+G17+G21+G25+G29+G33+G37+G41+G45+G49+G53+G57+G61+G65+G69+G73+G77+G81+G85+G89+G93+G97+G101+G105+G109+G113+G117+G121+G125+G129+G133+G137+G141+G145+G149+G153+G157+G161+G165+G169+G173+G177+G181+G185+G189</f>
        <v>12</v>
      </c>
      <c r="H191" s="19">
        <f>H9+H13+H17+H21+H25+H29+H33+H37+H41+H45+H49+H53+H57+H61+H65+H69+H73+H77+H81+H85+H89+H93+H97+H101+H105+H109+H113+H117+H121+H125+H129+H133+H137+H141+H145+H149+H153+H157+H161+H165+H169+H173+H177+H181+H185+H189</f>
        <v>0</v>
      </c>
      <c r="I191" s="19">
        <f>I9+I13+I17+I21+I25+I29+I33+I37+I41+I45+I49+I53+I57+I61+I65+I69+I73+I77+I81+I85+I89+I93+I97+I101+I105+I109+I113+I117+I121+I125+I129+I133+I137+I141+I145+I149+I153+I157+I161+I165+I169+I173+I177+I181+I185+I189</f>
        <v>0</v>
      </c>
      <c r="J191" s="19">
        <f>J9+J13+J17+J21+J25+J29+J33+J37+J41+J45+J49+J53+J57+J61+J65+J69+J73+J77+J81+J85+J89+J93+J97+J101+J105+J109+J113+J117+J121+J125+J129+J133+J137+J141+J145+J149+J153+J157+J161+J165+J169+J173+J177+J181+J185+J189</f>
        <v>0</v>
      </c>
      <c r="K191" s="19">
        <f>K9+K13+K17+K21+K25+K29+K33+K37+K41+K45+K49+K53+K57+K61+K65+K69+K73+K77+K81+K85+K89+K93+K97+K101+K105+K109+K113+K117+K121+K125+K129+K133+K137+K141+K145+K149+K153+K157+K161+K165+K169+K173+K177+K181+K185+K189</f>
        <v>0</v>
      </c>
      <c r="L191" s="19">
        <f>L9+L13+L17+L21+L25+L29+L33+L37+L41+L45+L49+L53+L57+L61+L65+L69+L73+L77+L81+L85+L89+L93+L97+L101+L105+L109+L113+L117+L121+L125+L129+L133+L137+L141+L145+L149+L153+L157+L161+L165+L169+L173+L177+L181+L185+L189</f>
        <v>0</v>
      </c>
      <c r="M191" s="38">
        <f>M9+M13+M17+M21+M25+M29+M33+M37+M41+M45+M49+M53+M57+M61+M65+M69+M73+M77+M81+M85+M89+M93+M97+M101+M105+M109+M113+M117+M121+M125+M129+M133+M137+M141+M145+M149+M153+M157+M161+M165+M169+M173+M177+M181+M185+M189</f>
        <v>390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170</v>
      </c>
      <c r="B194" s="12"/>
      <c r="C194" s="28"/>
      <c r="D194" s="14"/>
      <c r="E194" s="14"/>
      <c r="F194" s="14"/>
      <c r="G194" s="14"/>
      <c r="H194" s="14"/>
      <c r="I194" s="14"/>
      <c r="J194" s="14"/>
      <c r="K194" s="14"/>
      <c r="L194" s="14"/>
      <c r="M194" s="36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170</v>
      </c>
      <c r="B198" s="12"/>
      <c r="C198" s="28"/>
      <c r="D198" s="14"/>
      <c r="E198" s="14"/>
      <c r="F198" s="14"/>
      <c r="G198" s="14"/>
      <c r="H198" s="14"/>
      <c r="I198" s="14"/>
      <c r="J198" s="14"/>
      <c r="K198" s="14"/>
      <c r="L198" s="14"/>
      <c r="M198" s="36"/>
    </row>
    <row r="199" spans="1:13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0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170</v>
      </c>
      <c r="B202" s="12"/>
      <c r="C202" s="28"/>
      <c r="D202" s="14"/>
      <c r="E202" s="14">
        <v>15</v>
      </c>
      <c r="F202" s="14"/>
      <c r="G202" s="14"/>
      <c r="H202" s="14"/>
      <c r="I202" s="14"/>
      <c r="J202" s="14"/>
      <c r="K202" s="14"/>
      <c r="L202" s="14"/>
      <c r="M202" s="36">
        <v>15</v>
      </c>
    </row>
    <row r="203" spans="1:13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15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15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172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2" t="s">
        <v>221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172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47</v>
      </c>
      <c r="B211" s="12"/>
      <c r="C211" s="29">
        <f>SUM(C210:C210)</f>
        <v>0</v>
      </c>
      <c r="D211" s="18">
        <f>SUM(D210:D210)</f>
        <v>0</v>
      </c>
      <c r="E211" s="18">
        <f>SUM(E210:E210)</f>
        <v>0</v>
      </c>
      <c r="F211" s="18">
        <f>SUM(F210:F210)</f>
        <v>0</v>
      </c>
      <c r="G211" s="18">
        <f>SUM(G210:G210)</f>
        <v>0</v>
      </c>
      <c r="H211" s="18">
        <f>SUM(H210:H210)</f>
        <v>0</v>
      </c>
      <c r="I211" s="18">
        <f>SUM(I210:I210)</f>
        <v>0</v>
      </c>
      <c r="J211" s="18">
        <f>SUM(J210:J210)</f>
        <v>0</v>
      </c>
      <c r="K211" s="18">
        <f>SUM(K210:K210)</f>
        <v>0</v>
      </c>
      <c r="L211" s="18">
        <f>SUM(L210:L210)</f>
        <v>0</v>
      </c>
      <c r="M211" s="37">
        <f>SUM(M210:M210)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222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172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47</v>
      </c>
      <c r="B215" s="12"/>
      <c r="C215" s="29">
        <f>SUM(C214:C214)</f>
        <v>0</v>
      </c>
      <c r="D215" s="18">
        <f>SUM(D214:D214)</f>
        <v>0</v>
      </c>
      <c r="E215" s="18">
        <f>SUM(E214:E214)</f>
        <v>0</v>
      </c>
      <c r="F215" s="18">
        <f>SUM(F214:F214)</f>
        <v>0</v>
      </c>
      <c r="G215" s="18">
        <f>SUM(G214:G214)</f>
        <v>0</v>
      </c>
      <c r="H215" s="18">
        <f>SUM(H214:H214)</f>
        <v>0</v>
      </c>
      <c r="I215" s="18">
        <f>SUM(I214:I214)</f>
        <v>0</v>
      </c>
      <c r="J215" s="18">
        <f>SUM(J214:J214)</f>
        <v>0</v>
      </c>
      <c r="K215" s="18">
        <f>SUM(K214:K214)</f>
        <v>0</v>
      </c>
      <c r="L215" s="18">
        <f>SUM(L214:L214)</f>
        <v>0</v>
      </c>
      <c r="M215" s="37">
        <f>SUM(M214:M214)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223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170</v>
      </c>
      <c r="B218" s="12"/>
      <c r="C218" s="28"/>
      <c r="D218" s="14"/>
      <c r="E218" s="14"/>
      <c r="F218" s="14"/>
      <c r="G218" s="14"/>
      <c r="H218" s="14"/>
      <c r="I218" s="14"/>
      <c r="J218" s="14"/>
      <c r="K218" s="14"/>
      <c r="L218" s="14"/>
      <c r="M218" s="36"/>
    </row>
    <row r="219" spans="1:13">
      <c r="A219" s="22" t="s">
        <v>47</v>
      </c>
      <c r="B219" s="12"/>
      <c r="C219" s="29">
        <f>SUM(C218:C218)</f>
        <v>0</v>
      </c>
      <c r="D219" s="18">
        <f>SUM(D218:D218)</f>
        <v>0</v>
      </c>
      <c r="E219" s="18">
        <f>SUM(E218:E218)</f>
        <v>0</v>
      </c>
      <c r="F219" s="18">
        <f>SUM(F218:F218)</f>
        <v>0</v>
      </c>
      <c r="G219" s="18">
        <f>SUM(G218:G218)</f>
        <v>0</v>
      </c>
      <c r="H219" s="18">
        <f>SUM(H218:H218)</f>
        <v>0</v>
      </c>
      <c r="I219" s="18">
        <f>SUM(I218:I218)</f>
        <v>0</v>
      </c>
      <c r="J219" s="18">
        <f>SUM(J218:J218)</f>
        <v>0</v>
      </c>
      <c r="K219" s="18">
        <f>SUM(K218:K218)</f>
        <v>0</v>
      </c>
      <c r="L219" s="18">
        <f>SUM(L218:L218)</f>
        <v>0</v>
      </c>
      <c r="M219" s="37">
        <f>SUM(M218:M218)</f>
        <v>0</v>
      </c>
    </row>
    <row r="220" spans="1:13">
      <c r="A220" s="21"/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224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170</v>
      </c>
      <c r="B222" s="12"/>
      <c r="C222" s="28"/>
      <c r="D222" s="14"/>
      <c r="E222" s="14"/>
      <c r="F222" s="14"/>
      <c r="G222" s="14"/>
      <c r="H222" s="14"/>
      <c r="I222" s="14"/>
      <c r="J222" s="14"/>
      <c r="K222" s="14"/>
      <c r="L222" s="14"/>
      <c r="M222" s="36"/>
    </row>
    <row r="223" spans="1:13">
      <c r="A223" s="22" t="s">
        <v>47</v>
      </c>
      <c r="B223" s="12"/>
      <c r="C223" s="29">
        <f>SUM(C222:C222)</f>
        <v>0</v>
      </c>
      <c r="D223" s="18">
        <f>SUM(D222:D222)</f>
        <v>0</v>
      </c>
      <c r="E223" s="18">
        <f>SUM(E222:E222)</f>
        <v>0</v>
      </c>
      <c r="F223" s="18">
        <f>SUM(F222:F222)</f>
        <v>0</v>
      </c>
      <c r="G223" s="18">
        <f>SUM(G222:G222)</f>
        <v>0</v>
      </c>
      <c r="H223" s="18">
        <f>SUM(H222:H222)</f>
        <v>0</v>
      </c>
      <c r="I223" s="18">
        <f>SUM(I222:I222)</f>
        <v>0</v>
      </c>
      <c r="J223" s="18">
        <f>SUM(J222:J222)</f>
        <v>0</v>
      </c>
      <c r="K223" s="18">
        <f>SUM(K222:K222)</f>
        <v>0</v>
      </c>
      <c r="L223" s="18">
        <f>SUM(L222:L222)</f>
        <v>0</v>
      </c>
      <c r="M223" s="37">
        <f>SUM(M222:M222)</f>
        <v>0</v>
      </c>
    </row>
    <row r="224" spans="1:13">
      <c r="A224" s="21"/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225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170</v>
      </c>
      <c r="B226" s="12"/>
      <c r="C226" s="28"/>
      <c r="D226" s="14"/>
      <c r="E226" s="14"/>
      <c r="F226" s="14"/>
      <c r="G226" s="14"/>
      <c r="H226" s="14"/>
      <c r="I226" s="14"/>
      <c r="J226" s="14"/>
      <c r="K226" s="14"/>
      <c r="L226" s="14"/>
      <c r="M226" s="36">
        <v>0</v>
      </c>
    </row>
    <row r="227" spans="1:13">
      <c r="A227" s="22" t="s">
        <v>47</v>
      </c>
      <c r="B227" s="12"/>
      <c r="C227" s="29">
        <f>SUM(C226:C226)</f>
        <v>0</v>
      </c>
      <c r="D227" s="18">
        <f>SUM(D226:D226)</f>
        <v>0</v>
      </c>
      <c r="E227" s="18">
        <f>SUM(E226:E226)</f>
        <v>0</v>
      </c>
      <c r="F227" s="18">
        <f>SUM(F226:F226)</f>
        <v>0</v>
      </c>
      <c r="G227" s="18">
        <f>SUM(G226:G226)</f>
        <v>0</v>
      </c>
      <c r="H227" s="18">
        <f>SUM(H226:H226)</f>
        <v>0</v>
      </c>
      <c r="I227" s="18">
        <f>SUM(I226:I226)</f>
        <v>0</v>
      </c>
      <c r="J227" s="18">
        <f>SUM(J226:J226)</f>
        <v>0</v>
      </c>
      <c r="K227" s="18">
        <f>SUM(K226:K226)</f>
        <v>0</v>
      </c>
      <c r="L227" s="18">
        <f>SUM(L226:L226)</f>
        <v>0</v>
      </c>
      <c r="M227" s="37">
        <f>SUM(M226:M226)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4" t="s">
        <v>103</v>
      </c>
      <c r="B229" s="13"/>
      <c r="C229" s="30">
        <f>C195+C199+C203+C207+C211+C215+C219+C223+C227</f>
        <v>0</v>
      </c>
      <c r="D229" s="19">
        <f>D195+D199+D203+D207+D211+D215+D219+D223+D227</f>
        <v>0</v>
      </c>
      <c r="E229" s="19">
        <f>E195+E199+E203+E207+E211+E215+E219+E223+E227</f>
        <v>15</v>
      </c>
      <c r="F229" s="19">
        <f>F195+F199+F203+F207+F211+F215+F219+F223+F227</f>
        <v>0</v>
      </c>
      <c r="G229" s="19">
        <f>G195+G199+G203+G207+G211+G215+G219+G223+G227</f>
        <v>0</v>
      </c>
      <c r="H229" s="19">
        <f>H195+H199+H203+H207+H211+H215+H219+H223+H227</f>
        <v>0</v>
      </c>
      <c r="I229" s="19">
        <f>I195+I199+I203+I207+I211+I215+I219+I223+I227</f>
        <v>0</v>
      </c>
      <c r="J229" s="19">
        <f>J195+J199+J203+J207+J211+J215+J219+J223+J227</f>
        <v>0</v>
      </c>
      <c r="K229" s="19">
        <f>K195+K199+K203+K207+K211+K215+K219+K223+K227</f>
        <v>0</v>
      </c>
      <c r="L229" s="19">
        <f>L195+L199+L203+L207+L211+L215+L219+L223+L227</f>
        <v>0</v>
      </c>
      <c r="M229" s="38">
        <f>M195+M199+M203+M207+M211+M215+M219+M223+M227</f>
        <v>15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170</v>
      </c>
      <c r="B232" s="12"/>
      <c r="C232" s="28"/>
      <c r="D232" s="14"/>
      <c r="E232" s="14"/>
      <c r="F232" s="14"/>
      <c r="G232" s="14"/>
      <c r="H232" s="14"/>
      <c r="I232" s="14"/>
      <c r="J232" s="14"/>
      <c r="K232" s="14"/>
      <c r="L232" s="14"/>
      <c r="M232" s="36">
        <v>0</v>
      </c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0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170</v>
      </c>
      <c r="B236" s="12"/>
      <c r="C236" s="28"/>
      <c r="D236" s="14"/>
      <c r="E236" s="14"/>
      <c r="F236" s="14"/>
      <c r="G236" s="14"/>
      <c r="H236" s="14"/>
      <c r="I236" s="14"/>
      <c r="J236" s="14"/>
      <c r="K236" s="14"/>
      <c r="L236" s="14"/>
      <c r="M236" s="36">
        <v>0</v>
      </c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0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172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37">
        <f>SUM(M240:M240)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172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37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170</v>
      </c>
      <c r="B248" s="12"/>
      <c r="C248" s="28"/>
      <c r="D248" s="14"/>
      <c r="E248" s="14">
        <v>1</v>
      </c>
      <c r="F248" s="14"/>
      <c r="G248" s="14"/>
      <c r="H248" s="14"/>
      <c r="I248" s="14"/>
      <c r="J248" s="14"/>
      <c r="K248" s="14"/>
      <c r="L248" s="14"/>
      <c r="M248" s="36">
        <v>1</v>
      </c>
    </row>
    <row r="249" spans="1:13">
      <c r="A249" s="22" t="s">
        <v>47</v>
      </c>
      <c r="B249" s="12"/>
      <c r="C249" s="29">
        <f>SUM(C248:C248)</f>
        <v>0</v>
      </c>
      <c r="D249" s="18">
        <f>SUM(D248:D248)</f>
        <v>0</v>
      </c>
      <c r="E249" s="18">
        <f>SUM(E248:E248)</f>
        <v>1</v>
      </c>
      <c r="F249" s="18">
        <f>SUM(F248:F248)</f>
        <v>0</v>
      </c>
      <c r="G249" s="18">
        <f>SUM(G248:G248)</f>
        <v>0</v>
      </c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1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2" t="s">
        <v>231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172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47</v>
      </c>
      <c r="B253" s="12"/>
      <c r="C253" s="29">
        <f>SUM(C252:C252)</f>
        <v>0</v>
      </c>
      <c r="D253" s="18">
        <f>SUM(D252:D252)</f>
        <v>0</v>
      </c>
      <c r="E253" s="18">
        <f>SUM(E252:E252)</f>
        <v>0</v>
      </c>
      <c r="F253" s="18">
        <f>SUM(F252:F252)</f>
        <v>0</v>
      </c>
      <c r="G253" s="18">
        <f>SUM(G252:G252)</f>
        <v>0</v>
      </c>
      <c r="H253" s="18">
        <f>SUM(H252:H252)</f>
        <v>0</v>
      </c>
      <c r="I253" s="18">
        <f>SUM(I252:I252)</f>
        <v>0</v>
      </c>
      <c r="J253" s="18">
        <f>SUM(J252:J252)</f>
        <v>0</v>
      </c>
      <c r="K253" s="18">
        <f>SUM(K252:K252)</f>
        <v>0</v>
      </c>
      <c r="L253" s="18">
        <f>SUM(L252:L252)</f>
        <v>0</v>
      </c>
      <c r="M253" s="37">
        <f>SUM(M252:M252)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232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172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47</v>
      </c>
      <c r="B257" s="12"/>
      <c r="C257" s="29">
        <f>SUM(C256:C256)</f>
        <v>0</v>
      </c>
      <c r="D257" s="18">
        <f>SUM(D256:D256)</f>
        <v>0</v>
      </c>
      <c r="E257" s="18">
        <f>SUM(E256:E256)</f>
        <v>0</v>
      </c>
      <c r="F257" s="18">
        <f>SUM(F256:F256)</f>
        <v>0</v>
      </c>
      <c r="G257" s="18">
        <f>SUM(G256:G256)</f>
        <v>0</v>
      </c>
      <c r="H257" s="18">
        <f>SUM(H256:H256)</f>
        <v>0</v>
      </c>
      <c r="I257" s="18">
        <f>SUM(I256:I256)</f>
        <v>0</v>
      </c>
      <c r="J257" s="18">
        <f>SUM(J256:J256)</f>
        <v>0</v>
      </c>
      <c r="K257" s="18">
        <f>SUM(K256:K256)</f>
        <v>0</v>
      </c>
      <c r="L257" s="18">
        <f>SUM(L256:L256)</f>
        <v>0</v>
      </c>
      <c r="M257" s="37">
        <f>SUM(M256:M256)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233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170</v>
      </c>
      <c r="B260" s="12"/>
      <c r="C260" s="28"/>
      <c r="D260" s="14"/>
      <c r="E260" s="14">
        <v>26</v>
      </c>
      <c r="F260" s="14"/>
      <c r="G260" s="14"/>
      <c r="H260" s="14"/>
      <c r="I260" s="14"/>
      <c r="J260" s="14"/>
      <c r="K260" s="14"/>
      <c r="L260" s="14"/>
      <c r="M260" s="36">
        <v>26</v>
      </c>
    </row>
    <row r="261" spans="1:13">
      <c r="A261" s="22" t="s">
        <v>47</v>
      </c>
      <c r="B261" s="12"/>
      <c r="C261" s="29">
        <f>SUM(C260:C260)</f>
        <v>0</v>
      </c>
      <c r="D261" s="18">
        <f>SUM(D260:D260)</f>
        <v>0</v>
      </c>
      <c r="E261" s="18">
        <f>SUM(E260:E260)</f>
        <v>26</v>
      </c>
      <c r="F261" s="18">
        <f>SUM(F260:F260)</f>
        <v>0</v>
      </c>
      <c r="G261" s="18">
        <f>SUM(G260:G260)</f>
        <v>0</v>
      </c>
      <c r="H261" s="18">
        <f>SUM(H260:H260)</f>
        <v>0</v>
      </c>
      <c r="I261" s="18">
        <f>SUM(I260:I260)</f>
        <v>0</v>
      </c>
      <c r="J261" s="18">
        <f>SUM(J260:J260)</f>
        <v>0</v>
      </c>
      <c r="K261" s="18">
        <f>SUM(K260:K260)</f>
        <v>0</v>
      </c>
      <c r="L261" s="18">
        <f>SUM(L260:L260)</f>
        <v>0</v>
      </c>
      <c r="M261" s="37">
        <f>SUM(M260:M260)</f>
        <v>26</v>
      </c>
    </row>
    <row r="262" spans="1:13">
      <c r="A262" s="21"/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2" t="s">
        <v>234</v>
      </c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3" t="s">
        <v>172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2" t="s">
        <v>47</v>
      </c>
      <c r="B265" s="12"/>
      <c r="C265" s="29">
        <f>SUM(C264:C264)</f>
        <v>0</v>
      </c>
      <c r="D265" s="18">
        <f>SUM(D264:D264)</f>
        <v>0</v>
      </c>
      <c r="E265" s="18">
        <f>SUM(E264:E264)</f>
        <v>0</v>
      </c>
      <c r="F265" s="18">
        <f>SUM(F264:F264)</f>
        <v>0</v>
      </c>
      <c r="G265" s="18">
        <f>SUM(G264:G264)</f>
        <v>0</v>
      </c>
      <c r="H265" s="18">
        <f>SUM(H264:H264)</f>
        <v>0</v>
      </c>
      <c r="I265" s="18">
        <f>SUM(I264:I264)</f>
        <v>0</v>
      </c>
      <c r="J265" s="18">
        <f>SUM(J264:J264)</f>
        <v>0</v>
      </c>
      <c r="K265" s="18">
        <f>SUM(K264:K264)</f>
        <v>0</v>
      </c>
      <c r="L265" s="18">
        <f>SUM(L264:L264)</f>
        <v>0</v>
      </c>
      <c r="M265" s="37">
        <f>SUM(M264:M264)</f>
        <v>0</v>
      </c>
    </row>
    <row r="266" spans="1:13">
      <c r="A266" s="21"/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2" t="s">
        <v>235</v>
      </c>
      <c r="B267" s="12"/>
      <c r="C267" s="27"/>
      <c r="D267" s="12"/>
      <c r="E267" s="12"/>
      <c r="F267" s="12"/>
      <c r="G267" s="12"/>
      <c r="H267" s="12"/>
      <c r="I267" s="12"/>
      <c r="J267" s="12"/>
      <c r="K267" s="12"/>
      <c r="L267" s="12"/>
      <c r="M267" s="35"/>
    </row>
    <row r="268" spans="1:13">
      <c r="A268" s="23" t="s">
        <v>170</v>
      </c>
      <c r="B268" s="12"/>
      <c r="C268" s="28"/>
      <c r="D268" s="14"/>
      <c r="E268" s="14"/>
      <c r="F268" s="14"/>
      <c r="G268" s="14"/>
      <c r="H268" s="14"/>
      <c r="I268" s="14"/>
      <c r="J268" s="14"/>
      <c r="K268" s="14"/>
      <c r="L268" s="14"/>
      <c r="M268" s="36"/>
    </row>
    <row r="269" spans="1:13">
      <c r="A269" s="22" t="s">
        <v>47</v>
      </c>
      <c r="B269" s="12"/>
      <c r="C269" s="29">
        <f>SUM(C268:C268)</f>
        <v>0</v>
      </c>
      <c r="D269" s="18">
        <f>SUM(D268:D268)</f>
        <v>0</v>
      </c>
      <c r="E269" s="18">
        <f>SUM(E268:E268)</f>
        <v>0</v>
      </c>
      <c r="F269" s="18">
        <f>SUM(F268:F268)</f>
        <v>0</v>
      </c>
      <c r="G269" s="18">
        <f>SUM(G268:G268)</f>
        <v>0</v>
      </c>
      <c r="H269" s="18">
        <f>SUM(H268:H268)</f>
        <v>0</v>
      </c>
      <c r="I269" s="18">
        <f>SUM(I268:I268)</f>
        <v>0</v>
      </c>
      <c r="J269" s="18">
        <f>SUM(J268:J268)</f>
        <v>0</v>
      </c>
      <c r="K269" s="18">
        <f>SUM(K268:K268)</f>
        <v>0</v>
      </c>
      <c r="L269" s="18">
        <f>SUM(L268:L268)</f>
        <v>0</v>
      </c>
      <c r="M269" s="37">
        <f>SUM(M268:M268)</f>
        <v>0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4" t="s">
        <v>116</v>
      </c>
      <c r="B271" s="13"/>
      <c r="C271" s="30">
        <f>C233+C237+C241+C245+C249+C253+C257+C261+C265+C269</f>
        <v>0</v>
      </c>
      <c r="D271" s="19">
        <f>D233+D237+D241+D245+D249+D253+D257+D261+D265+D269</f>
        <v>0</v>
      </c>
      <c r="E271" s="19">
        <f>E233+E237+E241+E245+E249+E253+E257+E261+E265+E269</f>
        <v>27</v>
      </c>
      <c r="F271" s="19">
        <f>F233+F237+F241+F245+F249+F253+F257+F261+F265+F269</f>
        <v>0</v>
      </c>
      <c r="G271" s="19">
        <f>G233+G237+G241+G245+G249+G253+G257+G261+G265+G269</f>
        <v>0</v>
      </c>
      <c r="H271" s="19">
        <f>H233+H237+H241+H245+H249+H253+H257+H261+H265+H269</f>
        <v>0</v>
      </c>
      <c r="I271" s="19">
        <f>I233+I237+I241+I245+I249+I253+I257+I261+I265+I269</f>
        <v>0</v>
      </c>
      <c r="J271" s="19">
        <f>J233+J237+J241+J245+J249+J253+J257+J261+J265+J269</f>
        <v>0</v>
      </c>
      <c r="K271" s="19">
        <f>K233+K237+K241+K245+K249+K253+K257+K261+K265+K269</f>
        <v>0</v>
      </c>
      <c r="L271" s="19">
        <f>L233+L237+L241+L245+L249+L253+L257+L261+L265+L269</f>
        <v>0</v>
      </c>
      <c r="M271" s="38">
        <f>M233+M237+M241+M245+M249+M253+M257+M261+M265+M269</f>
        <v>27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5" t="s">
        <v>117</v>
      </c>
      <c r="B273" s="13"/>
      <c r="C273" s="31">
        <f>C191+C229+C271</f>
        <v>15</v>
      </c>
      <c r="D273" s="33">
        <f>D191+D229+D271</f>
        <v>0</v>
      </c>
      <c r="E273" s="33">
        <f>E191+E229+E271</f>
        <v>405</v>
      </c>
      <c r="F273" s="33">
        <f>F191+F229+F271</f>
        <v>0</v>
      </c>
      <c r="G273" s="33">
        <f>G191+G229+G271</f>
        <v>12</v>
      </c>
      <c r="H273" s="33">
        <f>H191+H229+H271</f>
        <v>0</v>
      </c>
      <c r="I273" s="33">
        <f>I191+I229+I271</f>
        <v>0</v>
      </c>
      <c r="J273" s="33">
        <f>J191+J229+J271</f>
        <v>0</v>
      </c>
      <c r="K273" s="33">
        <f>K191+K229+K271</f>
        <v>0</v>
      </c>
      <c r="L273" s="33">
        <f>L191+L229+L271</f>
        <v>0</v>
      </c>
      <c r="M273" s="39">
        <f>M191+M229+M271</f>
        <v>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316</v>
      </c>
    </row>
    <row r="3" spans="1:13">
      <c r="A3" s="7" t="s">
        <v>156</v>
      </c>
    </row>
    <row r="4" spans="1:13">
      <c r="A4" s="8"/>
      <c r="C4" s="11" t="s">
        <v>317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302</v>
      </c>
      <c r="H5" s="32" t="s">
        <v>303</v>
      </c>
      <c r="I5" s="32" t="s">
        <v>304</v>
      </c>
      <c r="J5" s="32" t="s">
        <v>305</v>
      </c>
      <c r="K5" s="32" t="s">
        <v>38</v>
      </c>
      <c r="L5" s="32" t="s">
        <v>246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170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/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171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172</v>
      </c>
      <c r="B12" s="12"/>
      <c r="C12" s="27"/>
      <c r="D12" s="12"/>
      <c r="E12" s="12"/>
      <c r="F12" s="12"/>
      <c r="G12" s="12"/>
      <c r="H12" s="12"/>
      <c r="I12" s="12"/>
      <c r="J12" s="12"/>
      <c r="K12" s="12"/>
      <c r="L12" s="12"/>
      <c r="M12" s="35"/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172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174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172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175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172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176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170</v>
      </c>
      <c r="B28" s="12"/>
      <c r="C28" s="28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6">
        <v>0</v>
      </c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172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172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37">
        <f>SUM(M36:M36)</f>
        <v>0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179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172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180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170</v>
      </c>
      <c r="B44" s="12"/>
      <c r="C44" s="28"/>
      <c r="D44" s="14"/>
      <c r="E44" s="14"/>
      <c r="F44" s="14"/>
      <c r="G44" s="14"/>
      <c r="H44" s="14"/>
      <c r="I44" s="14"/>
      <c r="J44" s="14"/>
      <c r="K44" s="14"/>
      <c r="L44" s="14"/>
      <c r="M44" s="36">
        <v>0</v>
      </c>
    </row>
    <row r="45" spans="1:13">
      <c r="A45" s="22" t="s">
        <v>47</v>
      </c>
      <c r="B45" s="12"/>
      <c r="C45" s="29">
        <f>SUM(C44:C44)</f>
        <v>0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170</v>
      </c>
      <c r="B48" s="12"/>
      <c r="C48" s="28"/>
      <c r="D48" s="14"/>
      <c r="E48" s="14"/>
      <c r="F48" s="14"/>
      <c r="G48" s="14"/>
      <c r="H48" s="14"/>
      <c r="I48" s="14"/>
      <c r="J48" s="14"/>
      <c r="K48" s="14"/>
      <c r="L48" s="14"/>
      <c r="M48" s="36">
        <v>0</v>
      </c>
    </row>
    <row r="49" spans="1:13">
      <c r="A49" s="22" t="s">
        <v>47</v>
      </c>
      <c r="B49" s="12"/>
      <c r="C49" s="29">
        <f>SUM(C48:C48)</f>
        <v>0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0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182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172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35"/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183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172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37">
        <f>SUM(M56:M56)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170</v>
      </c>
      <c r="B60" s="12"/>
      <c r="C60" s="28">
        <v>0</v>
      </c>
      <c r="D60" s="14">
        <v>0</v>
      </c>
      <c r="E60" s="14">
        <v>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36">
        <v>1</v>
      </c>
    </row>
    <row r="61" spans="1:13">
      <c r="A61" s="22" t="s">
        <v>47</v>
      </c>
      <c r="B61" s="12"/>
      <c r="C61" s="29">
        <f>SUM(C60:C60)</f>
        <v>0</v>
      </c>
      <c r="D61" s="18">
        <f>SUM(D60:D60)</f>
        <v>0</v>
      </c>
      <c r="E61" s="18">
        <f>SUM(E60:E60)</f>
        <v>1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37">
        <f>SUM(M60:M60)</f>
        <v>1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185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172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0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172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187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170</v>
      </c>
      <c r="B72" s="12"/>
      <c r="C72" s="28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36">
        <v>0</v>
      </c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0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0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188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170</v>
      </c>
      <c r="B76" s="12"/>
      <c r="C76" s="28"/>
      <c r="D76" s="14"/>
      <c r="E76" s="14"/>
      <c r="F76" s="14"/>
      <c r="G76" s="14"/>
      <c r="H76" s="14"/>
      <c r="I76" s="14"/>
      <c r="J76" s="14"/>
      <c r="K76" s="14"/>
      <c r="L76" s="14"/>
      <c r="M76" s="36"/>
    </row>
    <row r="77" spans="1:13">
      <c r="A77" s="22" t="s">
        <v>47</v>
      </c>
      <c r="B77" s="12"/>
      <c r="C77" s="29">
        <f>SUM(C76:C76)</f>
        <v>0</v>
      </c>
      <c r="D77" s="18">
        <f>SUM(D76:D76)</f>
        <v>0</v>
      </c>
      <c r="E77" s="18">
        <f>SUM(E76:E76)</f>
        <v>0</v>
      </c>
      <c r="F77" s="18">
        <f>SUM(F76:F76)</f>
        <v>0</v>
      </c>
      <c r="G77" s="18">
        <f>SUM(G76:G76)</f>
        <v>0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0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189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172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190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172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0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191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170</v>
      </c>
      <c r="B88" s="12"/>
      <c r="C88" s="28"/>
      <c r="D88" s="14"/>
      <c r="E88" s="14"/>
      <c r="F88" s="14"/>
      <c r="G88" s="14"/>
      <c r="H88" s="14"/>
      <c r="I88" s="14"/>
      <c r="J88" s="14"/>
      <c r="K88" s="14"/>
      <c r="L88" s="14"/>
      <c r="M88" s="36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192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172</v>
      </c>
      <c r="B92" s="12"/>
      <c r="C92" s="27"/>
      <c r="D92" s="12"/>
      <c r="E92" s="12"/>
      <c r="F92" s="12"/>
      <c r="G92" s="12"/>
      <c r="H92" s="12"/>
      <c r="I92" s="12"/>
      <c r="J92" s="12"/>
      <c r="K92" s="12"/>
      <c r="L92" s="12"/>
      <c r="M92" s="35"/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193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172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0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37">
        <f>SUM(M96:M96)</f>
        <v>0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194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172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195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172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196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170</v>
      </c>
      <c r="B108" s="12"/>
      <c r="C108" s="28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36">
        <v>0</v>
      </c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197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170</v>
      </c>
      <c r="B112" s="12"/>
      <c r="C112" s="28"/>
      <c r="D112" s="14"/>
      <c r="E112" s="14"/>
      <c r="F112" s="14"/>
      <c r="G112" s="14"/>
      <c r="H112" s="14"/>
      <c r="I112" s="14"/>
      <c r="J112" s="14"/>
      <c r="K112" s="14"/>
      <c r="L112" s="14"/>
      <c r="M112" s="36">
        <v>0</v>
      </c>
    </row>
    <row r="113" spans="1:13">
      <c r="A113" s="22" t="s">
        <v>47</v>
      </c>
      <c r="B113" s="12"/>
      <c r="C113" s="29">
        <f>SUM(C112:C112)</f>
        <v>0</v>
      </c>
      <c r="D113" s="18">
        <f>SUM(D112:D112)</f>
        <v>0</v>
      </c>
      <c r="E113" s="18">
        <f>SUM(E112:E112)</f>
        <v>0</v>
      </c>
      <c r="F113" s="18">
        <f>SUM(F112:F112)</f>
        <v>0</v>
      </c>
      <c r="G113" s="18">
        <f>SUM(G112:G112)</f>
        <v>0</v>
      </c>
      <c r="H113" s="18">
        <f>SUM(H112:H112)</f>
        <v>0</v>
      </c>
      <c r="I113" s="18">
        <f>SUM(I112:I112)</f>
        <v>0</v>
      </c>
      <c r="J113" s="18">
        <f>SUM(J112:J112)</f>
        <v>0</v>
      </c>
      <c r="K113" s="18">
        <f>SUM(K112:K112)</f>
        <v>0</v>
      </c>
      <c r="L113" s="18">
        <f>SUM(L112:L112)</f>
        <v>0</v>
      </c>
      <c r="M113" s="37">
        <f>SUM(M112:M112)</f>
        <v>0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172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172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200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172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0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0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201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172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202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172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203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170</v>
      </c>
      <c r="B136" s="12"/>
      <c r="C136" s="28"/>
      <c r="D136" s="14"/>
      <c r="E136" s="14"/>
      <c r="F136" s="14"/>
      <c r="G136" s="14"/>
      <c r="H136" s="14"/>
      <c r="I136" s="14"/>
      <c r="J136" s="14"/>
      <c r="K136" s="14"/>
      <c r="L136" s="14"/>
      <c r="M136" s="36"/>
    </row>
    <row r="137" spans="1:13">
      <c r="A137" s="22" t="s">
        <v>47</v>
      </c>
      <c r="B137" s="12"/>
      <c r="C137" s="29">
        <f>SUM(C136:C136)</f>
        <v>0</v>
      </c>
      <c r="D137" s="18">
        <f>SUM(D136:D136)</f>
        <v>0</v>
      </c>
      <c r="E137" s="18">
        <f>SUM(E136:E136)</f>
        <v>0</v>
      </c>
      <c r="F137" s="18">
        <f>SUM(F136:F136)</f>
        <v>0</v>
      </c>
      <c r="G137" s="18">
        <f>SUM(G136:G136)</f>
        <v>0</v>
      </c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0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204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172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205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170</v>
      </c>
      <c r="B144" s="12"/>
      <c r="C144" s="28"/>
      <c r="D144" s="14"/>
      <c r="E144" s="14"/>
      <c r="F144" s="14"/>
      <c r="G144" s="14"/>
      <c r="H144" s="14"/>
      <c r="I144" s="14"/>
      <c r="J144" s="14"/>
      <c r="K144" s="14"/>
      <c r="L144" s="14"/>
      <c r="M144" s="36">
        <v>0</v>
      </c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0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0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170</v>
      </c>
      <c r="B148" s="12"/>
      <c r="C148" s="28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36">
        <v>0</v>
      </c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207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172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0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208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172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209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170</v>
      </c>
      <c r="B160" s="12"/>
      <c r="C160" s="28">
        <v>0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36">
        <v>0</v>
      </c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172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2" t="s">
        <v>211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170</v>
      </c>
      <c r="B168" s="12"/>
      <c r="C168" s="28"/>
      <c r="D168" s="14"/>
      <c r="E168" s="14"/>
      <c r="F168" s="14"/>
      <c r="G168" s="14"/>
      <c r="H168" s="14"/>
      <c r="I168" s="14"/>
      <c r="J168" s="14"/>
      <c r="K168" s="14"/>
      <c r="L168" s="14"/>
      <c r="M168" s="36"/>
    </row>
    <row r="169" spans="1:13">
      <c r="A169" s="22" t="s">
        <v>47</v>
      </c>
      <c r="B169" s="12"/>
      <c r="C169" s="29">
        <f>SUM(C168:C168)</f>
        <v>0</v>
      </c>
      <c r="D169" s="18">
        <f>SUM(D168:D168)</f>
        <v>0</v>
      </c>
      <c r="E169" s="18">
        <f>SUM(E168:E168)</f>
        <v>0</v>
      </c>
      <c r="F169" s="18">
        <f>SUM(F168:F168)</f>
        <v>0</v>
      </c>
      <c r="G169" s="18">
        <f>SUM(G168:G168)</f>
        <v>0</v>
      </c>
      <c r="H169" s="18">
        <f>SUM(H168:H168)</f>
        <v>0</v>
      </c>
      <c r="I169" s="18">
        <f>SUM(I168:I168)</f>
        <v>0</v>
      </c>
      <c r="J169" s="18">
        <f>SUM(J168:J168)</f>
        <v>0</v>
      </c>
      <c r="K169" s="18">
        <f>SUM(K168:K168)</f>
        <v>0</v>
      </c>
      <c r="L169" s="18">
        <f>SUM(L168:L168)</f>
        <v>0</v>
      </c>
      <c r="M169" s="37">
        <f>SUM(M168:M168)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212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172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47</v>
      </c>
      <c r="B173" s="12"/>
      <c r="C173" s="29">
        <f>SUM(C172:C172)</f>
        <v>0</v>
      </c>
      <c r="D173" s="18">
        <f>SUM(D172:D172)</f>
        <v>0</v>
      </c>
      <c r="E173" s="18">
        <f>SUM(E172:E172)</f>
        <v>0</v>
      </c>
      <c r="F173" s="18">
        <f>SUM(F172:F172)</f>
        <v>0</v>
      </c>
      <c r="G173" s="18">
        <f>SUM(G172:G172)</f>
        <v>0</v>
      </c>
      <c r="H173" s="18">
        <f>SUM(H172:H172)</f>
        <v>0</v>
      </c>
      <c r="I173" s="18">
        <f>SUM(I172:I172)</f>
        <v>0</v>
      </c>
      <c r="J173" s="18">
        <f>SUM(J172:J172)</f>
        <v>0</v>
      </c>
      <c r="K173" s="18">
        <f>SUM(K172:K172)</f>
        <v>0</v>
      </c>
      <c r="L173" s="18">
        <f>SUM(L172:L172)</f>
        <v>0</v>
      </c>
      <c r="M173" s="37">
        <f>SUM(M172:M172)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213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172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2" t="s">
        <v>47</v>
      </c>
      <c r="B177" s="12"/>
      <c r="C177" s="29">
        <f>SUM(C176:C176)</f>
        <v>0</v>
      </c>
      <c r="D177" s="18">
        <f>SUM(D176:D176)</f>
        <v>0</v>
      </c>
      <c r="E177" s="18">
        <f>SUM(E176:E176)</f>
        <v>0</v>
      </c>
      <c r="F177" s="18">
        <f>SUM(F176:F176)</f>
        <v>0</v>
      </c>
      <c r="G177" s="18">
        <f>SUM(G176:G176)</f>
        <v>0</v>
      </c>
      <c r="H177" s="18">
        <f>SUM(H176:H176)</f>
        <v>0</v>
      </c>
      <c r="I177" s="18">
        <f>SUM(I176:I176)</f>
        <v>0</v>
      </c>
      <c r="J177" s="18">
        <f>SUM(J176:J176)</f>
        <v>0</v>
      </c>
      <c r="K177" s="18">
        <f>SUM(K176:K176)</f>
        <v>0</v>
      </c>
      <c r="L177" s="18">
        <f>SUM(L176:L176)</f>
        <v>0</v>
      </c>
      <c r="M177" s="37">
        <f>SUM(M176:M176)</f>
        <v>0</v>
      </c>
    </row>
    <row r="178" spans="1:13">
      <c r="A178" s="21"/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2" t="s">
        <v>214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170</v>
      </c>
      <c r="B180" s="12"/>
      <c r="C180" s="28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36">
        <v>0</v>
      </c>
    </row>
    <row r="181" spans="1:13">
      <c r="A181" s="22" t="s">
        <v>47</v>
      </c>
      <c r="B181" s="12"/>
      <c r="C181" s="29">
        <f>SUM(C180:C180)</f>
        <v>0</v>
      </c>
      <c r="D181" s="18">
        <f>SUM(D180:D180)</f>
        <v>0</v>
      </c>
      <c r="E181" s="18">
        <f>SUM(E180:E180)</f>
        <v>0</v>
      </c>
      <c r="F181" s="18">
        <f>SUM(F180:F180)</f>
        <v>0</v>
      </c>
      <c r="G181" s="18">
        <f>SUM(G180:G180)</f>
        <v>0</v>
      </c>
      <c r="H181" s="18">
        <f>SUM(H180:H180)</f>
        <v>0</v>
      </c>
      <c r="I181" s="18">
        <f>SUM(I180:I180)</f>
        <v>0</v>
      </c>
      <c r="J181" s="18">
        <f>SUM(J180:J180)</f>
        <v>0</v>
      </c>
      <c r="K181" s="18">
        <f>SUM(K180:K180)</f>
        <v>0</v>
      </c>
      <c r="L181" s="18">
        <f>SUM(L180:L180)</f>
        <v>0</v>
      </c>
      <c r="M181" s="37">
        <f>SUM(M180:M180)</f>
        <v>0</v>
      </c>
    </row>
    <row r="182" spans="1:13">
      <c r="A182" s="21"/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215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172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47</v>
      </c>
      <c r="B185" s="12"/>
      <c r="C185" s="29">
        <f>SUM(C184:C184)</f>
        <v>0</v>
      </c>
      <c r="D185" s="18">
        <f>SUM(D184:D184)</f>
        <v>0</v>
      </c>
      <c r="E185" s="18">
        <f>SUM(E184:E184)</f>
        <v>0</v>
      </c>
      <c r="F185" s="18">
        <f>SUM(F184:F184)</f>
        <v>0</v>
      </c>
      <c r="G185" s="18">
        <f>SUM(G184:G184)</f>
        <v>0</v>
      </c>
      <c r="H185" s="18">
        <f>SUM(H184:H184)</f>
        <v>0</v>
      </c>
      <c r="I185" s="18">
        <f>SUM(I184:I184)</f>
        <v>0</v>
      </c>
      <c r="J185" s="18">
        <f>SUM(J184:J184)</f>
        <v>0</v>
      </c>
      <c r="K185" s="18">
        <f>SUM(K184:K184)</f>
        <v>0</v>
      </c>
      <c r="L185" s="18">
        <f>SUM(L184:L184)</f>
        <v>0</v>
      </c>
      <c r="M185" s="37">
        <f>SUM(M184:M184)</f>
        <v>0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216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170</v>
      </c>
      <c r="B188" s="12"/>
      <c r="C188" s="28"/>
      <c r="D188" s="14"/>
      <c r="E188" s="14"/>
      <c r="F188" s="14"/>
      <c r="G188" s="14"/>
      <c r="H188" s="14"/>
      <c r="I188" s="14"/>
      <c r="J188" s="14"/>
      <c r="K188" s="14"/>
      <c r="L188" s="14"/>
      <c r="M188" s="36">
        <v>0</v>
      </c>
    </row>
    <row r="189" spans="1:13">
      <c r="A189" s="22" t="s">
        <v>47</v>
      </c>
      <c r="B189" s="12"/>
      <c r="C189" s="29">
        <f>SUM(C188:C188)</f>
        <v>0</v>
      </c>
      <c r="D189" s="18">
        <f>SUM(D188:D188)</f>
        <v>0</v>
      </c>
      <c r="E189" s="18">
        <f>SUM(E188:E188)</f>
        <v>0</v>
      </c>
      <c r="F189" s="18">
        <f>SUM(F188:F188)</f>
        <v>0</v>
      </c>
      <c r="G189" s="18">
        <f>SUM(G188:G188)</f>
        <v>0</v>
      </c>
      <c r="H189" s="18">
        <f>SUM(H188:H188)</f>
        <v>0</v>
      </c>
      <c r="I189" s="18">
        <f>SUM(I188:I188)</f>
        <v>0</v>
      </c>
      <c r="J189" s="18">
        <f>SUM(J188:J188)</f>
        <v>0</v>
      </c>
      <c r="K189" s="18">
        <f>SUM(K188:K188)</f>
        <v>0</v>
      </c>
      <c r="L189" s="18">
        <f>SUM(L188:L188)</f>
        <v>0</v>
      </c>
      <c r="M189" s="37">
        <f>SUM(M188:M188)</f>
        <v>0</v>
      </c>
    </row>
    <row r="190" spans="1:13">
      <c r="A190" s="21"/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4" t="s">
        <v>88</v>
      </c>
      <c r="B191" s="13"/>
      <c r="C191" s="30">
        <f>C9+C13+C17+C21+C25+C29+C33+C37+C41+C45+C49+C53+C57+C61+C65+C69+C73+C77+C81+C85+C89+C93+C97+C101+C105+C109+C113+C117+C121+C125+C129+C133+C137+C141+C145+C149+C153+C157+C161+C165+C169+C173+C177+C181+C185+C189</f>
        <v>0</v>
      </c>
      <c r="D191" s="19">
        <f>D9+D13+D17+D21+D25+D29+D33+D37+D41+D45+D49+D53+D57+D61+D65+D69+D73+D77+D81+D85+D89+D93+D97+D101+D105+D109+D113+D117+D121+D125+D129+D133+D137+D141+D145+D149+D153+D157+D161+D165+D169+D173+D177+D181+D185+D189</f>
        <v>0</v>
      </c>
      <c r="E191" s="19">
        <f>E9+E13+E17+E21+E25+E29+E33+E37+E41+E45+E49+E53+E57+E61+E65+E69+E73+E77+E81+E85+E89+E93+E97+E101+E105+E109+E113+E117+E121+E125+E129+E133+E137+E141+E145+E149+E153+E157+E161+E165+E169+E173+E177+E181+E185+E189</f>
        <v>1</v>
      </c>
      <c r="F191" s="19">
        <f>F9+F13+F17+F21+F25+F29+F33+F37+F41+F45+F49+F53+F57+F61+F65+F69+F73+F77+F81+F85+F89+F93+F97+F101+F105+F109+F113+F117+F121+F125+F129+F133+F137+F141+F145+F149+F153+F157+F161+F165+F169+F173+F177+F181+F185+F189</f>
        <v>0</v>
      </c>
      <c r="G191" s="19">
        <f>G9+G13+G17+G21+G25+G29+G33+G37+G41+G45+G49+G53+G57+G61+G65+G69+G73+G77+G81+G85+G89+G93+G97+G101+G105+G109+G113+G117+G121+G125+G129+G133+G137+G141+G145+G149+G153+G157+G161+G165+G169+G173+G177+G181+G185+G189</f>
        <v>0</v>
      </c>
      <c r="H191" s="19">
        <f>H9+H13+H17+H21+H25+H29+H33+H37+H41+H45+H49+H53+H57+H61+H65+H69+H73+H77+H81+H85+H89+H93+H97+H101+H105+H109+H113+H117+H121+H125+H129+H133+H137+H141+H145+H149+H153+H157+H161+H165+H169+H173+H177+H181+H185+H189</f>
        <v>0</v>
      </c>
      <c r="I191" s="19">
        <f>I9+I13+I17+I21+I25+I29+I33+I37+I41+I45+I49+I53+I57+I61+I65+I69+I73+I77+I81+I85+I89+I93+I97+I101+I105+I109+I113+I117+I121+I125+I129+I133+I137+I141+I145+I149+I153+I157+I161+I165+I169+I173+I177+I181+I185+I189</f>
        <v>0</v>
      </c>
      <c r="J191" s="19">
        <f>J9+J13+J17+J21+J25+J29+J33+J37+J41+J45+J49+J53+J57+J61+J65+J69+J73+J77+J81+J85+J89+J93+J97+J101+J105+J109+J113+J117+J121+J125+J129+J133+J137+J141+J145+J149+J153+J157+J161+J165+J169+J173+J177+J181+J185+J189</f>
        <v>0</v>
      </c>
      <c r="K191" s="19">
        <f>K9+K13+K17+K21+K25+K29+K33+K37+K41+K45+K49+K53+K57+K61+K65+K69+K73+K77+K81+K85+K89+K93+K97+K101+K105+K109+K113+K117+K121+K125+K129+K133+K137+K141+K145+K149+K153+K157+K161+K165+K169+K173+K177+K181+K185+K189</f>
        <v>0</v>
      </c>
      <c r="L191" s="19">
        <f>L9+L13+L17+L21+L25+L29+L33+L37+L41+L45+L49+L53+L57+L61+L65+L69+L73+L77+L81+L85+L89+L93+L97+L101+L105+L109+L113+L117+L121+L125+L129+L133+L137+L141+L145+L149+L153+L157+L161+L165+L169+L173+L177+L181+L185+L189</f>
        <v>0</v>
      </c>
      <c r="M191" s="38">
        <f>M9+M13+M17+M21+M25+M29+M33+M37+M41+M45+M49+M53+M57+M61+M65+M69+M73+M77+M81+M85+M89+M93+M97+M101+M105+M109+M113+M117+M121+M125+M129+M133+M137+M141+M145+M149+M153+M157+M161+M165+M169+M173+M177+M181+M185+M189</f>
        <v>1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170</v>
      </c>
      <c r="B194" s="12"/>
      <c r="C194" s="28"/>
      <c r="D194" s="14"/>
      <c r="E194" s="14"/>
      <c r="F194" s="14"/>
      <c r="G194" s="14"/>
      <c r="H194" s="14"/>
      <c r="I194" s="14"/>
      <c r="J194" s="14"/>
      <c r="K194" s="14"/>
      <c r="L194" s="14"/>
      <c r="M194" s="36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170</v>
      </c>
      <c r="B198" s="12"/>
      <c r="C198" s="28"/>
      <c r="D198" s="14"/>
      <c r="E198" s="14"/>
      <c r="F198" s="14"/>
      <c r="G198" s="14"/>
      <c r="H198" s="14"/>
      <c r="I198" s="14"/>
      <c r="J198" s="14"/>
      <c r="K198" s="14"/>
      <c r="L198" s="14"/>
      <c r="M198" s="36"/>
    </row>
    <row r="199" spans="1:13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0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170</v>
      </c>
      <c r="B202" s="12"/>
      <c r="C202" s="28"/>
      <c r="D202" s="14"/>
      <c r="E202" s="14"/>
      <c r="F202" s="14"/>
      <c r="G202" s="14"/>
      <c r="H202" s="14"/>
      <c r="I202" s="14"/>
      <c r="J202" s="14"/>
      <c r="K202" s="14"/>
      <c r="L202" s="14"/>
      <c r="M202" s="36">
        <v>0</v>
      </c>
    </row>
    <row r="203" spans="1:13">
      <c r="A203" s="22" t="s">
        <v>47</v>
      </c>
      <c r="B203" s="12"/>
      <c r="C203" s="29">
        <f>SUM(C202:C202)</f>
        <v>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0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172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2" t="s">
        <v>221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172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47</v>
      </c>
      <c r="B211" s="12"/>
      <c r="C211" s="29">
        <f>SUM(C210:C210)</f>
        <v>0</v>
      </c>
      <c r="D211" s="18">
        <f>SUM(D210:D210)</f>
        <v>0</v>
      </c>
      <c r="E211" s="18">
        <f>SUM(E210:E210)</f>
        <v>0</v>
      </c>
      <c r="F211" s="18">
        <f>SUM(F210:F210)</f>
        <v>0</v>
      </c>
      <c r="G211" s="18">
        <f>SUM(G210:G210)</f>
        <v>0</v>
      </c>
      <c r="H211" s="18">
        <f>SUM(H210:H210)</f>
        <v>0</v>
      </c>
      <c r="I211" s="18">
        <f>SUM(I210:I210)</f>
        <v>0</v>
      </c>
      <c r="J211" s="18">
        <f>SUM(J210:J210)</f>
        <v>0</v>
      </c>
      <c r="K211" s="18">
        <f>SUM(K210:K210)</f>
        <v>0</v>
      </c>
      <c r="L211" s="18">
        <f>SUM(L210:L210)</f>
        <v>0</v>
      </c>
      <c r="M211" s="37">
        <f>SUM(M210:M210)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222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172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47</v>
      </c>
      <c r="B215" s="12"/>
      <c r="C215" s="29">
        <f>SUM(C214:C214)</f>
        <v>0</v>
      </c>
      <c r="D215" s="18">
        <f>SUM(D214:D214)</f>
        <v>0</v>
      </c>
      <c r="E215" s="18">
        <f>SUM(E214:E214)</f>
        <v>0</v>
      </c>
      <c r="F215" s="18">
        <f>SUM(F214:F214)</f>
        <v>0</v>
      </c>
      <c r="G215" s="18">
        <f>SUM(G214:G214)</f>
        <v>0</v>
      </c>
      <c r="H215" s="18">
        <f>SUM(H214:H214)</f>
        <v>0</v>
      </c>
      <c r="I215" s="18">
        <f>SUM(I214:I214)</f>
        <v>0</v>
      </c>
      <c r="J215" s="18">
        <f>SUM(J214:J214)</f>
        <v>0</v>
      </c>
      <c r="K215" s="18">
        <f>SUM(K214:K214)</f>
        <v>0</v>
      </c>
      <c r="L215" s="18">
        <f>SUM(L214:L214)</f>
        <v>0</v>
      </c>
      <c r="M215" s="37">
        <f>SUM(M214:M214)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223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170</v>
      </c>
      <c r="B218" s="12"/>
      <c r="C218" s="28"/>
      <c r="D218" s="14"/>
      <c r="E218" s="14"/>
      <c r="F218" s="14"/>
      <c r="G218" s="14"/>
      <c r="H218" s="14"/>
      <c r="I218" s="14"/>
      <c r="J218" s="14"/>
      <c r="K218" s="14"/>
      <c r="L218" s="14"/>
      <c r="M218" s="36">
        <v>0</v>
      </c>
    </row>
    <row r="219" spans="1:13">
      <c r="A219" s="22" t="s">
        <v>47</v>
      </c>
      <c r="B219" s="12"/>
      <c r="C219" s="29">
        <f>SUM(C218:C218)</f>
        <v>0</v>
      </c>
      <c r="D219" s="18">
        <f>SUM(D218:D218)</f>
        <v>0</v>
      </c>
      <c r="E219" s="18">
        <f>SUM(E218:E218)</f>
        <v>0</v>
      </c>
      <c r="F219" s="18">
        <f>SUM(F218:F218)</f>
        <v>0</v>
      </c>
      <c r="G219" s="18">
        <f>SUM(G218:G218)</f>
        <v>0</v>
      </c>
      <c r="H219" s="18">
        <f>SUM(H218:H218)</f>
        <v>0</v>
      </c>
      <c r="I219" s="18">
        <f>SUM(I218:I218)</f>
        <v>0</v>
      </c>
      <c r="J219" s="18">
        <f>SUM(J218:J218)</f>
        <v>0</v>
      </c>
      <c r="K219" s="18">
        <f>SUM(K218:K218)</f>
        <v>0</v>
      </c>
      <c r="L219" s="18">
        <f>SUM(L218:L218)</f>
        <v>0</v>
      </c>
      <c r="M219" s="37">
        <f>SUM(M218:M218)</f>
        <v>0</v>
      </c>
    </row>
    <row r="220" spans="1:13">
      <c r="A220" s="21"/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224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170</v>
      </c>
      <c r="B222" s="12"/>
      <c r="C222" s="28"/>
      <c r="D222" s="14"/>
      <c r="E222" s="14"/>
      <c r="F222" s="14"/>
      <c r="G222" s="14"/>
      <c r="H222" s="14"/>
      <c r="I222" s="14"/>
      <c r="J222" s="14"/>
      <c r="K222" s="14"/>
      <c r="L222" s="14"/>
      <c r="M222" s="36"/>
    </row>
    <row r="223" spans="1:13">
      <c r="A223" s="22" t="s">
        <v>47</v>
      </c>
      <c r="B223" s="12"/>
      <c r="C223" s="29">
        <f>SUM(C222:C222)</f>
        <v>0</v>
      </c>
      <c r="D223" s="18">
        <f>SUM(D222:D222)</f>
        <v>0</v>
      </c>
      <c r="E223" s="18">
        <f>SUM(E222:E222)</f>
        <v>0</v>
      </c>
      <c r="F223" s="18">
        <f>SUM(F222:F222)</f>
        <v>0</v>
      </c>
      <c r="G223" s="18">
        <f>SUM(G222:G222)</f>
        <v>0</v>
      </c>
      <c r="H223" s="18">
        <f>SUM(H222:H222)</f>
        <v>0</v>
      </c>
      <c r="I223" s="18">
        <f>SUM(I222:I222)</f>
        <v>0</v>
      </c>
      <c r="J223" s="18">
        <f>SUM(J222:J222)</f>
        <v>0</v>
      </c>
      <c r="K223" s="18">
        <f>SUM(K222:K222)</f>
        <v>0</v>
      </c>
      <c r="L223" s="18">
        <f>SUM(L222:L222)</f>
        <v>0</v>
      </c>
      <c r="M223" s="37">
        <f>SUM(M222:M222)</f>
        <v>0</v>
      </c>
    </row>
    <row r="224" spans="1:13">
      <c r="A224" s="21"/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225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170</v>
      </c>
      <c r="B226" s="12"/>
      <c r="C226" s="28"/>
      <c r="D226" s="14"/>
      <c r="E226" s="14"/>
      <c r="F226" s="14"/>
      <c r="G226" s="14"/>
      <c r="H226" s="14"/>
      <c r="I226" s="14"/>
      <c r="J226" s="14"/>
      <c r="K226" s="14"/>
      <c r="L226" s="14"/>
      <c r="M226" s="36">
        <v>0</v>
      </c>
    </row>
    <row r="227" spans="1:13">
      <c r="A227" s="22" t="s">
        <v>47</v>
      </c>
      <c r="B227" s="12"/>
      <c r="C227" s="29">
        <f>SUM(C226:C226)</f>
        <v>0</v>
      </c>
      <c r="D227" s="18">
        <f>SUM(D226:D226)</f>
        <v>0</v>
      </c>
      <c r="E227" s="18">
        <f>SUM(E226:E226)</f>
        <v>0</v>
      </c>
      <c r="F227" s="18">
        <f>SUM(F226:F226)</f>
        <v>0</v>
      </c>
      <c r="G227" s="18">
        <f>SUM(G226:G226)</f>
        <v>0</v>
      </c>
      <c r="H227" s="18">
        <f>SUM(H226:H226)</f>
        <v>0</v>
      </c>
      <c r="I227" s="18">
        <f>SUM(I226:I226)</f>
        <v>0</v>
      </c>
      <c r="J227" s="18">
        <f>SUM(J226:J226)</f>
        <v>0</v>
      </c>
      <c r="K227" s="18">
        <f>SUM(K226:K226)</f>
        <v>0</v>
      </c>
      <c r="L227" s="18">
        <f>SUM(L226:L226)</f>
        <v>0</v>
      </c>
      <c r="M227" s="37">
        <f>SUM(M226:M226)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4" t="s">
        <v>103</v>
      </c>
      <c r="B229" s="13"/>
      <c r="C229" s="30">
        <f>C195+C199+C203+C207+C211+C215+C219+C223+C227</f>
        <v>0</v>
      </c>
      <c r="D229" s="19">
        <f>D195+D199+D203+D207+D211+D215+D219+D223+D227</f>
        <v>0</v>
      </c>
      <c r="E229" s="19">
        <f>E195+E199+E203+E207+E211+E215+E219+E223+E227</f>
        <v>0</v>
      </c>
      <c r="F229" s="19">
        <f>F195+F199+F203+F207+F211+F215+F219+F223+F227</f>
        <v>0</v>
      </c>
      <c r="G229" s="19">
        <f>G195+G199+G203+G207+G211+G215+G219+G223+G227</f>
        <v>0</v>
      </c>
      <c r="H229" s="19">
        <f>H195+H199+H203+H207+H211+H215+H219+H223+H227</f>
        <v>0</v>
      </c>
      <c r="I229" s="19">
        <f>I195+I199+I203+I207+I211+I215+I219+I223+I227</f>
        <v>0</v>
      </c>
      <c r="J229" s="19">
        <f>J195+J199+J203+J207+J211+J215+J219+J223+J227</f>
        <v>0</v>
      </c>
      <c r="K229" s="19">
        <f>K195+K199+K203+K207+K211+K215+K219+K223+K227</f>
        <v>0</v>
      </c>
      <c r="L229" s="19">
        <f>L195+L199+L203+L207+L211+L215+L219+L223+L227</f>
        <v>0</v>
      </c>
      <c r="M229" s="38">
        <f>M195+M199+M203+M207+M211+M215+M219+M223+M227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170</v>
      </c>
      <c r="B232" s="12"/>
      <c r="C232" s="28"/>
      <c r="D232" s="14"/>
      <c r="E232" s="14"/>
      <c r="F232" s="14"/>
      <c r="G232" s="14"/>
      <c r="H232" s="14"/>
      <c r="I232" s="14"/>
      <c r="J232" s="14"/>
      <c r="K232" s="14"/>
      <c r="L232" s="14"/>
      <c r="M232" s="36">
        <v>0</v>
      </c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0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0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170</v>
      </c>
      <c r="B236" s="12"/>
      <c r="C236" s="28"/>
      <c r="D236" s="14"/>
      <c r="E236" s="14"/>
      <c r="F236" s="14"/>
      <c r="G236" s="14"/>
      <c r="H236" s="14"/>
      <c r="I236" s="14"/>
      <c r="J236" s="14"/>
      <c r="K236" s="14"/>
      <c r="L236" s="14"/>
      <c r="M236" s="36">
        <v>0</v>
      </c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0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172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37">
        <f>SUM(M240:M240)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172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37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170</v>
      </c>
      <c r="B248" s="12"/>
      <c r="C248" s="28"/>
      <c r="D248" s="14"/>
      <c r="E248" s="14"/>
      <c r="F248" s="14"/>
      <c r="G248" s="14"/>
      <c r="H248" s="14"/>
      <c r="I248" s="14"/>
      <c r="J248" s="14"/>
      <c r="K248" s="14"/>
      <c r="L248" s="14"/>
      <c r="M248" s="36">
        <v>0</v>
      </c>
    </row>
    <row r="249" spans="1:13">
      <c r="A249" s="22" t="s">
        <v>47</v>
      </c>
      <c r="B249" s="12"/>
      <c r="C249" s="29">
        <f>SUM(C248:C248)</f>
        <v>0</v>
      </c>
      <c r="D249" s="18">
        <f>SUM(D248:D248)</f>
        <v>0</v>
      </c>
      <c r="E249" s="18">
        <f>SUM(E248:E248)</f>
        <v>0</v>
      </c>
      <c r="F249" s="18">
        <f>SUM(F248:F248)</f>
        <v>0</v>
      </c>
      <c r="G249" s="18">
        <f>SUM(G248:G248)</f>
        <v>0</v>
      </c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0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2" t="s">
        <v>231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172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47</v>
      </c>
      <c r="B253" s="12"/>
      <c r="C253" s="29">
        <f>SUM(C252:C252)</f>
        <v>0</v>
      </c>
      <c r="D253" s="18">
        <f>SUM(D252:D252)</f>
        <v>0</v>
      </c>
      <c r="E253" s="18">
        <f>SUM(E252:E252)</f>
        <v>0</v>
      </c>
      <c r="F253" s="18">
        <f>SUM(F252:F252)</f>
        <v>0</v>
      </c>
      <c r="G253" s="18">
        <f>SUM(G252:G252)</f>
        <v>0</v>
      </c>
      <c r="H253" s="18">
        <f>SUM(H252:H252)</f>
        <v>0</v>
      </c>
      <c r="I253" s="18">
        <f>SUM(I252:I252)</f>
        <v>0</v>
      </c>
      <c r="J253" s="18">
        <f>SUM(J252:J252)</f>
        <v>0</v>
      </c>
      <c r="K253" s="18">
        <f>SUM(K252:K252)</f>
        <v>0</v>
      </c>
      <c r="L253" s="18">
        <f>SUM(L252:L252)</f>
        <v>0</v>
      </c>
      <c r="M253" s="37">
        <f>SUM(M252:M252)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232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172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47</v>
      </c>
      <c r="B257" s="12"/>
      <c r="C257" s="29">
        <f>SUM(C256:C256)</f>
        <v>0</v>
      </c>
      <c r="D257" s="18">
        <f>SUM(D256:D256)</f>
        <v>0</v>
      </c>
      <c r="E257" s="18">
        <f>SUM(E256:E256)</f>
        <v>0</v>
      </c>
      <c r="F257" s="18">
        <f>SUM(F256:F256)</f>
        <v>0</v>
      </c>
      <c r="G257" s="18">
        <f>SUM(G256:G256)</f>
        <v>0</v>
      </c>
      <c r="H257" s="18">
        <f>SUM(H256:H256)</f>
        <v>0</v>
      </c>
      <c r="I257" s="18">
        <f>SUM(I256:I256)</f>
        <v>0</v>
      </c>
      <c r="J257" s="18">
        <f>SUM(J256:J256)</f>
        <v>0</v>
      </c>
      <c r="K257" s="18">
        <f>SUM(K256:K256)</f>
        <v>0</v>
      </c>
      <c r="L257" s="18">
        <f>SUM(L256:L256)</f>
        <v>0</v>
      </c>
      <c r="M257" s="37">
        <f>SUM(M256:M256)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233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170</v>
      </c>
      <c r="B260" s="12"/>
      <c r="C260" s="28"/>
      <c r="D260" s="14"/>
      <c r="E260" s="14"/>
      <c r="F260" s="14"/>
      <c r="G260" s="14"/>
      <c r="H260" s="14"/>
      <c r="I260" s="14"/>
      <c r="J260" s="14"/>
      <c r="K260" s="14"/>
      <c r="L260" s="14"/>
      <c r="M260" s="36">
        <v>0</v>
      </c>
    </row>
    <row r="261" spans="1:13">
      <c r="A261" s="22" t="s">
        <v>47</v>
      </c>
      <c r="B261" s="12"/>
      <c r="C261" s="29">
        <f>SUM(C260:C260)</f>
        <v>0</v>
      </c>
      <c r="D261" s="18">
        <f>SUM(D260:D260)</f>
        <v>0</v>
      </c>
      <c r="E261" s="18">
        <f>SUM(E260:E260)</f>
        <v>0</v>
      </c>
      <c r="F261" s="18">
        <f>SUM(F260:F260)</f>
        <v>0</v>
      </c>
      <c r="G261" s="18">
        <f>SUM(G260:G260)</f>
        <v>0</v>
      </c>
      <c r="H261" s="18">
        <f>SUM(H260:H260)</f>
        <v>0</v>
      </c>
      <c r="I261" s="18">
        <f>SUM(I260:I260)</f>
        <v>0</v>
      </c>
      <c r="J261" s="18">
        <f>SUM(J260:J260)</f>
        <v>0</v>
      </c>
      <c r="K261" s="18">
        <f>SUM(K260:K260)</f>
        <v>0</v>
      </c>
      <c r="L261" s="18">
        <f>SUM(L260:L260)</f>
        <v>0</v>
      </c>
      <c r="M261" s="37">
        <f>SUM(M260:M260)</f>
        <v>0</v>
      </c>
    </row>
    <row r="262" spans="1:13">
      <c r="A262" s="21"/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2" t="s">
        <v>234</v>
      </c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3" t="s">
        <v>172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2" t="s">
        <v>47</v>
      </c>
      <c r="B265" s="12"/>
      <c r="C265" s="29">
        <f>SUM(C264:C264)</f>
        <v>0</v>
      </c>
      <c r="D265" s="18">
        <f>SUM(D264:D264)</f>
        <v>0</v>
      </c>
      <c r="E265" s="18">
        <f>SUM(E264:E264)</f>
        <v>0</v>
      </c>
      <c r="F265" s="18">
        <f>SUM(F264:F264)</f>
        <v>0</v>
      </c>
      <c r="G265" s="18">
        <f>SUM(G264:G264)</f>
        <v>0</v>
      </c>
      <c r="H265" s="18">
        <f>SUM(H264:H264)</f>
        <v>0</v>
      </c>
      <c r="I265" s="18">
        <f>SUM(I264:I264)</f>
        <v>0</v>
      </c>
      <c r="J265" s="18">
        <f>SUM(J264:J264)</f>
        <v>0</v>
      </c>
      <c r="K265" s="18">
        <f>SUM(K264:K264)</f>
        <v>0</v>
      </c>
      <c r="L265" s="18">
        <f>SUM(L264:L264)</f>
        <v>0</v>
      </c>
      <c r="M265" s="37">
        <f>SUM(M264:M264)</f>
        <v>0</v>
      </c>
    </row>
    <row r="266" spans="1:13">
      <c r="A266" s="21"/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2" t="s">
        <v>235</v>
      </c>
      <c r="B267" s="12"/>
      <c r="C267" s="27"/>
      <c r="D267" s="12"/>
      <c r="E267" s="12"/>
      <c r="F267" s="12"/>
      <c r="G267" s="12"/>
      <c r="H267" s="12"/>
      <c r="I267" s="12"/>
      <c r="J267" s="12"/>
      <c r="K267" s="12"/>
      <c r="L267" s="12"/>
      <c r="M267" s="35"/>
    </row>
    <row r="268" spans="1:13">
      <c r="A268" s="23" t="s">
        <v>170</v>
      </c>
      <c r="B268" s="12"/>
      <c r="C268" s="28"/>
      <c r="D268" s="14"/>
      <c r="E268" s="14"/>
      <c r="F268" s="14"/>
      <c r="G268" s="14"/>
      <c r="H268" s="14"/>
      <c r="I268" s="14"/>
      <c r="J268" s="14"/>
      <c r="K268" s="14"/>
      <c r="L268" s="14"/>
      <c r="M268" s="36"/>
    </row>
    <row r="269" spans="1:13">
      <c r="A269" s="22" t="s">
        <v>47</v>
      </c>
      <c r="B269" s="12"/>
      <c r="C269" s="29">
        <f>SUM(C268:C268)</f>
        <v>0</v>
      </c>
      <c r="D269" s="18">
        <f>SUM(D268:D268)</f>
        <v>0</v>
      </c>
      <c r="E269" s="18">
        <f>SUM(E268:E268)</f>
        <v>0</v>
      </c>
      <c r="F269" s="18">
        <f>SUM(F268:F268)</f>
        <v>0</v>
      </c>
      <c r="G269" s="18">
        <f>SUM(G268:G268)</f>
        <v>0</v>
      </c>
      <c r="H269" s="18">
        <f>SUM(H268:H268)</f>
        <v>0</v>
      </c>
      <c r="I269" s="18">
        <f>SUM(I268:I268)</f>
        <v>0</v>
      </c>
      <c r="J269" s="18">
        <f>SUM(J268:J268)</f>
        <v>0</v>
      </c>
      <c r="K269" s="18">
        <f>SUM(K268:K268)</f>
        <v>0</v>
      </c>
      <c r="L269" s="18">
        <f>SUM(L268:L268)</f>
        <v>0</v>
      </c>
      <c r="M269" s="37">
        <f>SUM(M268:M268)</f>
        <v>0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4" t="s">
        <v>116</v>
      </c>
      <c r="B271" s="13"/>
      <c r="C271" s="30">
        <f>C233+C237+C241+C245+C249+C253+C257+C261+C265+C269</f>
        <v>0</v>
      </c>
      <c r="D271" s="19">
        <f>D233+D237+D241+D245+D249+D253+D257+D261+D265+D269</f>
        <v>0</v>
      </c>
      <c r="E271" s="19">
        <f>E233+E237+E241+E245+E249+E253+E257+E261+E265+E269</f>
        <v>0</v>
      </c>
      <c r="F271" s="19">
        <f>F233+F237+F241+F245+F249+F253+F257+F261+F265+F269</f>
        <v>0</v>
      </c>
      <c r="G271" s="19">
        <f>G233+G237+G241+G245+G249+G253+G257+G261+G265+G269</f>
        <v>0</v>
      </c>
      <c r="H271" s="19">
        <f>H233+H237+H241+H245+H249+H253+H257+H261+H265+H269</f>
        <v>0</v>
      </c>
      <c r="I271" s="19">
        <f>I233+I237+I241+I245+I249+I253+I257+I261+I265+I269</f>
        <v>0</v>
      </c>
      <c r="J271" s="19">
        <f>J233+J237+J241+J245+J249+J253+J257+J261+J265+J269</f>
        <v>0</v>
      </c>
      <c r="K271" s="19">
        <f>K233+K237+K241+K245+K249+K253+K257+K261+K265+K269</f>
        <v>0</v>
      </c>
      <c r="L271" s="19">
        <f>L233+L237+L241+L245+L249+L253+L257+L261+L265+L269</f>
        <v>0</v>
      </c>
      <c r="M271" s="38">
        <f>M233+M237+M241+M245+M249+M253+M257+M261+M265+M269</f>
        <v>0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5" t="s">
        <v>117</v>
      </c>
      <c r="B273" s="13"/>
      <c r="C273" s="31">
        <f>C191+C229+C271</f>
        <v>0</v>
      </c>
      <c r="D273" s="33">
        <f>D191+D229+D271</f>
        <v>0</v>
      </c>
      <c r="E273" s="33">
        <f>E191+E229+E271</f>
        <v>1</v>
      </c>
      <c r="F273" s="33">
        <f>F191+F229+F271</f>
        <v>0</v>
      </c>
      <c r="G273" s="33">
        <f>G191+G229+G271</f>
        <v>0</v>
      </c>
      <c r="H273" s="33">
        <f>H191+H229+H271</f>
        <v>0</v>
      </c>
      <c r="I273" s="33">
        <f>I191+I229+I271</f>
        <v>0</v>
      </c>
      <c r="J273" s="33">
        <f>J191+J229+J271</f>
        <v>0</v>
      </c>
      <c r="K273" s="33">
        <f>K191+K229+K271</f>
        <v>0</v>
      </c>
      <c r="L273" s="33">
        <f>L191+L229+L271</f>
        <v>0</v>
      </c>
      <c r="M273" s="39">
        <f>M191+M229+M271</f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9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</cols>
  <sheetData>
    <row r="1" spans="1:11">
      <c r="A1" s="7" t="s">
        <v>30</v>
      </c>
    </row>
    <row r="3" spans="1:11">
      <c r="A3" s="7" t="s">
        <v>31</v>
      </c>
    </row>
    <row r="4" spans="1:11">
      <c r="A4" s="8"/>
      <c r="C4" s="11" t="s">
        <v>32</v>
      </c>
      <c r="D4" s="9"/>
      <c r="E4" s="9"/>
      <c r="F4" s="9"/>
      <c r="G4" s="9"/>
      <c r="H4" s="9"/>
      <c r="I4" s="9"/>
      <c r="J4" s="9"/>
      <c r="K4" s="10"/>
    </row>
    <row r="5" spans="1:11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38</v>
      </c>
      <c r="H5" s="32" t="s">
        <v>39</v>
      </c>
      <c r="I5" s="32" t="s">
        <v>40</v>
      </c>
      <c r="J5" s="32" t="s">
        <v>41</v>
      </c>
      <c r="K5" s="34" t="s">
        <v>42</v>
      </c>
    </row>
    <row r="6" spans="1:11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1">
      <c r="A7" s="22" t="s">
        <v>43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1">
      <c r="A8" s="23" t="s">
        <v>44</v>
      </c>
      <c r="B8" s="12"/>
      <c r="C8" s="28"/>
      <c r="D8" s="14"/>
      <c r="E8" s="14">
        <v>597</v>
      </c>
      <c r="F8" s="14">
        <v>497</v>
      </c>
      <c r="G8" s="14"/>
      <c r="H8" s="14">
        <v>14</v>
      </c>
      <c r="I8" s="14"/>
      <c r="J8" s="14"/>
      <c r="K8" s="36">
        <v>1108</v>
      </c>
    </row>
    <row r="9" spans="1:11">
      <c r="A9" s="23" t="s">
        <v>45</v>
      </c>
      <c r="B9" s="12"/>
      <c r="C9" s="28"/>
      <c r="D9" s="14"/>
      <c r="E9" s="14">
        <v>554</v>
      </c>
      <c r="F9" s="14">
        <v>441</v>
      </c>
      <c r="G9" s="14"/>
      <c r="H9" s="14">
        <v>49</v>
      </c>
      <c r="I9" s="14"/>
      <c r="J9" s="14"/>
      <c r="K9" s="36">
        <v>1044</v>
      </c>
    </row>
    <row r="10" spans="1:11">
      <c r="A10" s="23" t="s">
        <v>46</v>
      </c>
      <c r="B10" s="12"/>
      <c r="C10" s="28"/>
      <c r="D10" s="14"/>
      <c r="E10" s="14">
        <v>526</v>
      </c>
      <c r="F10" s="14">
        <v>602</v>
      </c>
      <c r="G10" s="14"/>
      <c r="H10" s="14">
        <v>22</v>
      </c>
      <c r="I10" s="14"/>
      <c r="J10" s="14"/>
      <c r="K10" s="36">
        <v>1150</v>
      </c>
    </row>
    <row r="11" spans="1:11">
      <c r="A11" s="22" t="s">
        <v>47</v>
      </c>
      <c r="B11" s="12"/>
      <c r="C11" s="29">
        <f>SUM(C8:C10)</f>
        <v>0</v>
      </c>
      <c r="D11" s="18">
        <f>SUM(D8:D10)</f>
        <v>0</v>
      </c>
      <c r="E11" s="18">
        <f>SUM(E8:E10)</f>
        <v>1677</v>
      </c>
      <c r="F11" s="18">
        <f>SUM(F8:F10)</f>
        <v>1540</v>
      </c>
      <c r="G11" s="18">
        <f>SUM(G8:G10)</f>
        <v>0</v>
      </c>
      <c r="H11" s="18">
        <f>SUM(H8:H10)</f>
        <v>85</v>
      </c>
      <c r="I11" s="18">
        <f>SUM(I8:I10)</f>
        <v>0</v>
      </c>
      <c r="J11" s="18">
        <f>SUM(J8:J10)</f>
        <v>0</v>
      </c>
      <c r="K11" s="37">
        <f>SUM(K8:K10)</f>
        <v>3302</v>
      </c>
    </row>
    <row r="12" spans="1:11">
      <c r="A12" s="21"/>
      <c r="B12" s="12"/>
      <c r="C12" s="27"/>
      <c r="D12" s="12"/>
      <c r="E12" s="12"/>
      <c r="F12" s="12"/>
      <c r="G12" s="12"/>
      <c r="H12" s="12"/>
      <c r="I12" s="12"/>
      <c r="J12" s="12"/>
      <c r="K12" s="35"/>
    </row>
    <row r="13" spans="1:11">
      <c r="A13" s="22" t="s">
        <v>48</v>
      </c>
      <c r="B13" s="12"/>
      <c r="C13" s="27"/>
      <c r="D13" s="12"/>
      <c r="E13" s="12"/>
      <c r="F13" s="12"/>
      <c r="G13" s="12"/>
      <c r="H13" s="12"/>
      <c r="I13" s="12"/>
      <c r="J13" s="12"/>
      <c r="K13" s="35"/>
    </row>
    <row r="14" spans="1:11">
      <c r="A14" s="23" t="s">
        <v>44</v>
      </c>
      <c r="B14" s="12"/>
      <c r="C14" s="28"/>
      <c r="D14" s="14"/>
      <c r="E14" s="14">
        <v>735</v>
      </c>
      <c r="F14" s="14">
        <v>317</v>
      </c>
      <c r="G14" s="14"/>
      <c r="H14" s="14">
        <v>9</v>
      </c>
      <c r="I14" s="14"/>
      <c r="J14" s="14"/>
      <c r="K14" s="36">
        <v>1061</v>
      </c>
    </row>
    <row r="15" spans="1:11">
      <c r="A15" s="23" t="s">
        <v>45</v>
      </c>
      <c r="B15" s="12"/>
      <c r="C15" s="28"/>
      <c r="D15" s="14"/>
      <c r="E15" s="14">
        <v>597</v>
      </c>
      <c r="F15" s="14">
        <v>432</v>
      </c>
      <c r="G15" s="14"/>
      <c r="H15" s="14">
        <v>35</v>
      </c>
      <c r="I15" s="14">
        <v>11</v>
      </c>
      <c r="J15" s="14"/>
      <c r="K15" s="36">
        <v>1075</v>
      </c>
    </row>
    <row r="16" spans="1:11">
      <c r="A16" s="23" t="s">
        <v>46</v>
      </c>
      <c r="B16" s="12"/>
      <c r="C16" s="28"/>
      <c r="D16" s="14"/>
      <c r="E16" s="14">
        <v>640</v>
      </c>
      <c r="F16" s="14">
        <v>446</v>
      </c>
      <c r="G16" s="14"/>
      <c r="H16" s="14">
        <v>49</v>
      </c>
      <c r="I16" s="14">
        <v>0</v>
      </c>
      <c r="J16" s="14"/>
      <c r="K16" s="36">
        <v>1135</v>
      </c>
    </row>
    <row r="17" spans="1:11">
      <c r="A17" s="22" t="s">
        <v>47</v>
      </c>
      <c r="B17" s="12"/>
      <c r="C17" s="29">
        <f>SUM(C14:C16)</f>
        <v>0</v>
      </c>
      <c r="D17" s="18">
        <f>SUM(D14:D16)</f>
        <v>0</v>
      </c>
      <c r="E17" s="18">
        <f>SUM(E14:E16)</f>
        <v>1972</v>
      </c>
      <c r="F17" s="18">
        <f>SUM(F14:F16)</f>
        <v>1195</v>
      </c>
      <c r="G17" s="18">
        <f>SUM(G14:G16)</f>
        <v>0</v>
      </c>
      <c r="H17" s="18">
        <f>SUM(H14:H16)</f>
        <v>93</v>
      </c>
      <c r="I17" s="18">
        <f>SUM(I14:I16)</f>
        <v>11</v>
      </c>
      <c r="J17" s="18">
        <f>SUM(J14:J16)</f>
        <v>0</v>
      </c>
      <c r="K17" s="37">
        <f>SUM(K14:K16)</f>
        <v>3271</v>
      </c>
    </row>
    <row r="18" spans="1:11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35"/>
    </row>
    <row r="19" spans="1:11">
      <c r="A19" s="22" t="s">
        <v>49</v>
      </c>
      <c r="B19" s="12"/>
      <c r="C19" s="27"/>
      <c r="D19" s="12"/>
      <c r="E19" s="12"/>
      <c r="F19" s="12"/>
      <c r="G19" s="12"/>
      <c r="H19" s="12"/>
      <c r="I19" s="12"/>
      <c r="J19" s="12"/>
      <c r="K19" s="35"/>
    </row>
    <row r="20" spans="1:11">
      <c r="A20" s="23" t="s">
        <v>44</v>
      </c>
      <c r="B20" s="12"/>
      <c r="C20" s="28"/>
      <c r="D20" s="14"/>
      <c r="E20" s="14">
        <v>502</v>
      </c>
      <c r="F20" s="14">
        <v>639</v>
      </c>
      <c r="G20" s="14"/>
      <c r="H20" s="14">
        <v>11</v>
      </c>
      <c r="I20" s="14"/>
      <c r="J20" s="14"/>
      <c r="K20" s="36">
        <v>1152</v>
      </c>
    </row>
    <row r="21" spans="1:11">
      <c r="A21" s="23" t="s">
        <v>45</v>
      </c>
      <c r="B21" s="12"/>
      <c r="C21" s="28"/>
      <c r="D21" s="14"/>
      <c r="E21" s="14">
        <v>393</v>
      </c>
      <c r="F21" s="14">
        <v>661</v>
      </c>
      <c r="G21" s="14"/>
      <c r="H21" s="14">
        <v>28</v>
      </c>
      <c r="I21" s="14">
        <v>2</v>
      </c>
      <c r="J21" s="14"/>
      <c r="K21" s="36">
        <v>1084</v>
      </c>
    </row>
    <row r="22" spans="1:11">
      <c r="A22" s="23" t="s">
        <v>46</v>
      </c>
      <c r="B22" s="12"/>
      <c r="C22" s="28"/>
      <c r="D22" s="14"/>
      <c r="E22" s="14">
        <v>477</v>
      </c>
      <c r="F22" s="14">
        <v>687</v>
      </c>
      <c r="G22" s="14"/>
      <c r="H22" s="14">
        <v>4</v>
      </c>
      <c r="I22" s="14"/>
      <c r="J22" s="14"/>
      <c r="K22" s="36">
        <v>1168</v>
      </c>
    </row>
    <row r="23" spans="1:11">
      <c r="A23" s="22" t="s">
        <v>47</v>
      </c>
      <c r="B23" s="12"/>
      <c r="C23" s="29">
        <f>SUM(C20:C22)</f>
        <v>0</v>
      </c>
      <c r="D23" s="18">
        <f>SUM(D20:D22)</f>
        <v>0</v>
      </c>
      <c r="E23" s="18">
        <f>SUM(E20:E22)</f>
        <v>1372</v>
      </c>
      <c r="F23" s="18">
        <f>SUM(F20:F22)</f>
        <v>1987</v>
      </c>
      <c r="G23" s="18">
        <f>SUM(G20:G22)</f>
        <v>0</v>
      </c>
      <c r="H23" s="18">
        <f>SUM(H20:H22)</f>
        <v>43</v>
      </c>
      <c r="I23" s="18">
        <f>SUM(I20:I22)</f>
        <v>2</v>
      </c>
      <c r="J23" s="18">
        <f>SUM(J20:J22)</f>
        <v>0</v>
      </c>
      <c r="K23" s="37">
        <f>SUM(K20:K22)</f>
        <v>3404</v>
      </c>
    </row>
    <row r="24" spans="1:11">
      <c r="A24" s="21"/>
      <c r="B24" s="12"/>
      <c r="C24" s="27"/>
      <c r="D24" s="12"/>
      <c r="E24" s="12"/>
      <c r="F24" s="12"/>
      <c r="G24" s="12"/>
      <c r="H24" s="12"/>
      <c r="I24" s="12"/>
      <c r="J24" s="12"/>
      <c r="K24" s="35"/>
    </row>
    <row r="25" spans="1:11">
      <c r="A25" s="22" t="s">
        <v>50</v>
      </c>
      <c r="B25" s="12"/>
      <c r="C25" s="27"/>
      <c r="D25" s="12"/>
      <c r="E25" s="12"/>
      <c r="F25" s="12"/>
      <c r="G25" s="12"/>
      <c r="H25" s="12"/>
      <c r="I25" s="12"/>
      <c r="J25" s="12"/>
      <c r="K25" s="35"/>
    </row>
    <row r="26" spans="1:11">
      <c r="A26" s="23" t="s">
        <v>44</v>
      </c>
      <c r="B26" s="12"/>
      <c r="C26" s="28"/>
      <c r="D26" s="14"/>
      <c r="E26" s="14">
        <v>689</v>
      </c>
      <c r="F26" s="14">
        <v>456</v>
      </c>
      <c r="G26" s="14"/>
      <c r="H26" s="14"/>
      <c r="I26" s="14">
        <v>18</v>
      </c>
      <c r="J26" s="14"/>
      <c r="K26" s="36">
        <v>1163</v>
      </c>
    </row>
    <row r="27" spans="1:11">
      <c r="A27" s="23" t="s">
        <v>45</v>
      </c>
      <c r="B27" s="12"/>
      <c r="C27" s="28"/>
      <c r="D27" s="14"/>
      <c r="E27" s="14">
        <v>702</v>
      </c>
      <c r="F27" s="14">
        <v>372</v>
      </c>
      <c r="G27" s="14"/>
      <c r="H27" s="14"/>
      <c r="I27" s="14"/>
      <c r="J27" s="14"/>
      <c r="K27" s="36">
        <v>1074</v>
      </c>
    </row>
    <row r="28" spans="1:11">
      <c r="A28" s="23" t="s">
        <v>46</v>
      </c>
      <c r="B28" s="12"/>
      <c r="C28" s="28"/>
      <c r="D28" s="14"/>
      <c r="E28" s="14">
        <v>703</v>
      </c>
      <c r="F28" s="14">
        <v>416</v>
      </c>
      <c r="G28" s="14"/>
      <c r="H28" s="14">
        <v>12</v>
      </c>
      <c r="I28" s="14">
        <v>31</v>
      </c>
      <c r="J28" s="14"/>
      <c r="K28" s="36">
        <v>1162</v>
      </c>
    </row>
    <row r="29" spans="1:11">
      <c r="A29" s="22" t="s">
        <v>47</v>
      </c>
      <c r="B29" s="12"/>
      <c r="C29" s="29">
        <f>SUM(C26:C28)</f>
        <v>0</v>
      </c>
      <c r="D29" s="18">
        <f>SUM(D26:D28)</f>
        <v>0</v>
      </c>
      <c r="E29" s="18">
        <f>SUM(E26:E28)</f>
        <v>2094</v>
      </c>
      <c r="F29" s="18">
        <f>SUM(F26:F28)</f>
        <v>1244</v>
      </c>
      <c r="G29" s="18">
        <f>SUM(G26:G28)</f>
        <v>0</v>
      </c>
      <c r="H29" s="18">
        <f>SUM(H26:H28)</f>
        <v>12</v>
      </c>
      <c r="I29" s="18">
        <f>SUM(I26:I28)</f>
        <v>49</v>
      </c>
      <c r="J29" s="18">
        <f>SUM(J26:J28)</f>
        <v>0</v>
      </c>
      <c r="K29" s="37">
        <f>SUM(K26:K28)</f>
        <v>3399</v>
      </c>
    </row>
    <row r="30" spans="1:11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35"/>
    </row>
    <row r="31" spans="1:11">
      <c r="A31" s="22" t="s">
        <v>51</v>
      </c>
      <c r="B31" s="12"/>
      <c r="C31" s="27"/>
      <c r="D31" s="12"/>
      <c r="E31" s="12"/>
      <c r="F31" s="12"/>
      <c r="G31" s="12"/>
      <c r="H31" s="12"/>
      <c r="I31" s="12"/>
      <c r="J31" s="12"/>
      <c r="K31" s="35"/>
    </row>
    <row r="32" spans="1:11">
      <c r="A32" s="23" t="s">
        <v>52</v>
      </c>
      <c r="B32" s="12"/>
      <c r="C32" s="27"/>
      <c r="D32" s="12"/>
      <c r="E32" s="12"/>
      <c r="F32" s="12"/>
      <c r="G32" s="12"/>
      <c r="H32" s="12"/>
      <c r="I32" s="12"/>
      <c r="J32" s="12"/>
      <c r="K32" s="35"/>
    </row>
    <row r="33" spans="1:11">
      <c r="A33" s="23" t="s">
        <v>53</v>
      </c>
      <c r="B33" s="12"/>
      <c r="C33" s="27"/>
      <c r="D33" s="12"/>
      <c r="E33" s="12"/>
      <c r="F33" s="12"/>
      <c r="G33" s="12"/>
      <c r="H33" s="12"/>
      <c r="I33" s="12"/>
      <c r="J33" s="12"/>
      <c r="K33" s="35"/>
    </row>
    <row r="34" spans="1:11">
      <c r="A34" s="23" t="s">
        <v>54</v>
      </c>
      <c r="B34" s="12"/>
      <c r="C34" s="27"/>
      <c r="D34" s="12"/>
      <c r="E34" s="12"/>
      <c r="F34" s="12"/>
      <c r="G34" s="12"/>
      <c r="H34" s="12"/>
      <c r="I34" s="12"/>
      <c r="J34" s="12"/>
      <c r="K34" s="35"/>
    </row>
    <row r="35" spans="1:11">
      <c r="A35" s="22" t="s">
        <v>47</v>
      </c>
      <c r="B35" s="12"/>
      <c r="C35" s="29">
        <f>SUM(C32:C34)</f>
        <v>0</v>
      </c>
      <c r="D35" s="18">
        <f>SUM(D32:D34)</f>
        <v>0</v>
      </c>
      <c r="E35" s="18">
        <f>SUM(E32:E34)</f>
        <v>0</v>
      </c>
      <c r="F35" s="18">
        <f>SUM(F32:F34)</f>
        <v>0</v>
      </c>
      <c r="G35" s="18">
        <f>SUM(G32:G34)</f>
        <v>0</v>
      </c>
      <c r="H35" s="18">
        <f>SUM(H32:H34)</f>
        <v>0</v>
      </c>
      <c r="I35" s="18">
        <f>SUM(I32:I34)</f>
        <v>0</v>
      </c>
      <c r="J35" s="18">
        <f>SUM(J32:J34)</f>
        <v>0</v>
      </c>
      <c r="K35" s="37">
        <f>SUM(K32:K34)</f>
        <v>0</v>
      </c>
    </row>
    <row r="36" spans="1:11">
      <c r="A36" s="21"/>
      <c r="B36" s="12"/>
      <c r="C36" s="27"/>
      <c r="D36" s="12"/>
      <c r="E36" s="12"/>
      <c r="F36" s="12"/>
      <c r="G36" s="12"/>
      <c r="H36" s="12"/>
      <c r="I36" s="12"/>
      <c r="J36" s="12"/>
      <c r="K36" s="35"/>
    </row>
    <row r="37" spans="1:11">
      <c r="A37" s="22" t="s">
        <v>55</v>
      </c>
      <c r="B37" s="12"/>
      <c r="C37" s="27"/>
      <c r="D37" s="12"/>
      <c r="E37" s="12"/>
      <c r="F37" s="12"/>
      <c r="G37" s="12"/>
      <c r="H37" s="12"/>
      <c r="I37" s="12"/>
      <c r="J37" s="12"/>
      <c r="K37" s="35"/>
    </row>
    <row r="38" spans="1:11">
      <c r="A38" s="23" t="s">
        <v>44</v>
      </c>
      <c r="B38" s="12"/>
      <c r="C38" s="28">
        <v>658</v>
      </c>
      <c r="D38" s="14">
        <v>50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36">
        <v>708</v>
      </c>
    </row>
    <row r="39" spans="1:11">
      <c r="A39" s="23" t="s">
        <v>45</v>
      </c>
      <c r="B39" s="12"/>
      <c r="C39" s="28">
        <v>625</v>
      </c>
      <c r="D39" s="14">
        <v>58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36">
        <v>683</v>
      </c>
    </row>
    <row r="40" spans="1:11">
      <c r="A40" s="23" t="s">
        <v>46</v>
      </c>
      <c r="B40" s="12"/>
      <c r="C40" s="28">
        <v>678</v>
      </c>
      <c r="D40" s="14">
        <v>62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36">
        <v>740</v>
      </c>
    </row>
    <row r="41" spans="1:11">
      <c r="A41" s="22" t="s">
        <v>47</v>
      </c>
      <c r="B41" s="12"/>
      <c r="C41" s="29">
        <f>SUM(C38:C40)</f>
        <v>1961</v>
      </c>
      <c r="D41" s="18">
        <f>SUM(D38:D40)</f>
        <v>170</v>
      </c>
      <c r="E41" s="18">
        <f>SUM(E38:E40)</f>
        <v>0</v>
      </c>
      <c r="F41" s="18">
        <f>SUM(F38:F40)</f>
        <v>0</v>
      </c>
      <c r="G41" s="18">
        <f>SUM(G38:G40)</f>
        <v>0</v>
      </c>
      <c r="H41" s="18">
        <f>SUM(H38:H40)</f>
        <v>0</v>
      </c>
      <c r="I41" s="18">
        <f>SUM(I38:I40)</f>
        <v>0</v>
      </c>
      <c r="J41" s="18">
        <f>SUM(J38:J40)</f>
        <v>0</v>
      </c>
      <c r="K41" s="37">
        <f>SUM(K38:K40)</f>
        <v>2131</v>
      </c>
    </row>
    <row r="42" spans="1:11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35"/>
    </row>
    <row r="43" spans="1:11">
      <c r="A43" s="22" t="s">
        <v>56</v>
      </c>
      <c r="B43" s="12"/>
      <c r="C43" s="27"/>
      <c r="D43" s="12"/>
      <c r="E43" s="12"/>
      <c r="F43" s="12"/>
      <c r="G43" s="12"/>
      <c r="H43" s="12"/>
      <c r="I43" s="12"/>
      <c r="J43" s="12"/>
      <c r="K43" s="35"/>
    </row>
    <row r="44" spans="1:11">
      <c r="A44" s="23" t="s">
        <v>44</v>
      </c>
      <c r="B44" s="12"/>
      <c r="C44" s="28">
        <v>843</v>
      </c>
      <c r="D44" s="14">
        <v>155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36">
        <v>998</v>
      </c>
    </row>
    <row r="45" spans="1:11">
      <c r="A45" s="23" t="s">
        <v>45</v>
      </c>
      <c r="B45" s="12"/>
      <c r="C45" s="28">
        <v>780</v>
      </c>
      <c r="D45" s="14">
        <v>158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36">
        <v>938</v>
      </c>
    </row>
    <row r="46" spans="1:11">
      <c r="A46" s="23" t="s">
        <v>46</v>
      </c>
      <c r="B46" s="12"/>
      <c r="C46" s="28">
        <v>884</v>
      </c>
      <c r="D46" s="14">
        <v>182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36">
        <v>1066</v>
      </c>
    </row>
    <row r="47" spans="1:11">
      <c r="A47" s="22" t="s">
        <v>47</v>
      </c>
      <c r="B47" s="12"/>
      <c r="C47" s="29">
        <f>SUM(C44:C46)</f>
        <v>2507</v>
      </c>
      <c r="D47" s="18">
        <f>SUM(D44:D46)</f>
        <v>495</v>
      </c>
      <c r="E47" s="18">
        <f>SUM(E44:E46)</f>
        <v>0</v>
      </c>
      <c r="F47" s="18">
        <f>SUM(F44:F46)</f>
        <v>0</v>
      </c>
      <c r="G47" s="18">
        <f>SUM(G44:G46)</f>
        <v>0</v>
      </c>
      <c r="H47" s="18">
        <f>SUM(H44:H46)</f>
        <v>0</v>
      </c>
      <c r="I47" s="18">
        <f>SUM(I44:I46)</f>
        <v>0</v>
      </c>
      <c r="J47" s="18">
        <f>SUM(J44:J46)</f>
        <v>0</v>
      </c>
      <c r="K47" s="37">
        <f>SUM(K44:K46)</f>
        <v>3002</v>
      </c>
    </row>
    <row r="48" spans="1:11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35"/>
    </row>
    <row r="49" spans="1:11">
      <c r="A49" s="22" t="s">
        <v>57</v>
      </c>
      <c r="B49" s="12"/>
      <c r="C49" s="27"/>
      <c r="D49" s="12"/>
      <c r="E49" s="12"/>
      <c r="F49" s="12"/>
      <c r="G49" s="12"/>
      <c r="H49" s="12"/>
      <c r="I49" s="12"/>
      <c r="J49" s="12"/>
      <c r="K49" s="35"/>
    </row>
    <row r="50" spans="1:11">
      <c r="A50" s="23" t="s">
        <v>44</v>
      </c>
      <c r="B50" s="12"/>
      <c r="C50" s="28">
        <v>2043</v>
      </c>
      <c r="D50" s="14">
        <v>290</v>
      </c>
      <c r="E50" s="14">
        <v>250</v>
      </c>
      <c r="F50" s="14">
        <v>21</v>
      </c>
      <c r="G50" s="14">
        <v>30</v>
      </c>
      <c r="H50" s="14"/>
      <c r="I50" s="14">
        <v>155</v>
      </c>
      <c r="J50" s="14"/>
      <c r="K50" s="36">
        <v>2789</v>
      </c>
    </row>
    <row r="51" spans="1:11">
      <c r="A51" s="23" t="s">
        <v>45</v>
      </c>
      <c r="B51" s="12"/>
      <c r="C51" s="28">
        <v>1863</v>
      </c>
      <c r="D51" s="14">
        <v>216</v>
      </c>
      <c r="E51" s="14">
        <v>349</v>
      </c>
      <c r="F51" s="14">
        <v>18</v>
      </c>
      <c r="G51" s="14">
        <v>54</v>
      </c>
      <c r="H51" s="14"/>
      <c r="I51" s="14">
        <v>120</v>
      </c>
      <c r="J51" s="14"/>
      <c r="K51" s="36">
        <v>2620</v>
      </c>
    </row>
    <row r="52" spans="1:11">
      <c r="A52" s="23" t="s">
        <v>46</v>
      </c>
      <c r="B52" s="12"/>
      <c r="C52" s="28">
        <v>1912</v>
      </c>
      <c r="D52" s="14">
        <v>209</v>
      </c>
      <c r="E52" s="14">
        <v>436</v>
      </c>
      <c r="F52" s="14">
        <v>82</v>
      </c>
      <c r="G52" s="14">
        <v>68</v>
      </c>
      <c r="H52" s="14"/>
      <c r="I52" s="14">
        <v>72</v>
      </c>
      <c r="J52" s="14"/>
      <c r="K52" s="36">
        <v>2779</v>
      </c>
    </row>
    <row r="53" spans="1:11">
      <c r="A53" s="22" t="s">
        <v>47</v>
      </c>
      <c r="B53" s="12"/>
      <c r="C53" s="29">
        <f>SUM(C50:C52)</f>
        <v>5818</v>
      </c>
      <c r="D53" s="18">
        <f>SUM(D50:D52)</f>
        <v>715</v>
      </c>
      <c r="E53" s="18">
        <f>SUM(E50:E52)</f>
        <v>1035</v>
      </c>
      <c r="F53" s="18">
        <f>SUM(F50:F52)</f>
        <v>121</v>
      </c>
      <c r="G53" s="18">
        <f>SUM(G50:G52)</f>
        <v>152</v>
      </c>
      <c r="H53" s="18">
        <f>SUM(H50:H52)</f>
        <v>0</v>
      </c>
      <c r="I53" s="18">
        <f>SUM(I50:I52)</f>
        <v>347</v>
      </c>
      <c r="J53" s="18">
        <f>SUM(J50:J52)</f>
        <v>0</v>
      </c>
      <c r="K53" s="37">
        <f>SUM(K50:K52)</f>
        <v>8188</v>
      </c>
    </row>
    <row r="54" spans="1:11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35"/>
    </row>
    <row r="55" spans="1:11">
      <c r="A55" s="22" t="s">
        <v>58</v>
      </c>
      <c r="B55" s="12"/>
      <c r="C55" s="27"/>
      <c r="D55" s="12"/>
      <c r="E55" s="12"/>
      <c r="F55" s="12"/>
      <c r="G55" s="12"/>
      <c r="H55" s="12"/>
      <c r="I55" s="12"/>
      <c r="J55" s="12"/>
      <c r="K55" s="35"/>
    </row>
    <row r="56" spans="1:11">
      <c r="A56" s="23" t="s">
        <v>44</v>
      </c>
      <c r="B56" s="12"/>
      <c r="C56" s="28">
        <v>3921</v>
      </c>
      <c r="D56" s="14">
        <v>0</v>
      </c>
      <c r="E56" s="14">
        <v>319</v>
      </c>
      <c r="F56" s="14">
        <v>0</v>
      </c>
      <c r="G56" s="14">
        <v>1049</v>
      </c>
      <c r="H56" s="14">
        <v>130</v>
      </c>
      <c r="I56" s="14">
        <v>225</v>
      </c>
      <c r="J56" s="14">
        <v>0</v>
      </c>
      <c r="K56" s="36">
        <v>5644</v>
      </c>
    </row>
    <row r="57" spans="1:11">
      <c r="A57" s="23" t="s">
        <v>45</v>
      </c>
      <c r="B57" s="12"/>
      <c r="C57" s="28">
        <v>3760</v>
      </c>
      <c r="D57" s="14">
        <v>0</v>
      </c>
      <c r="E57" s="14">
        <v>200</v>
      </c>
      <c r="F57" s="14">
        <v>0</v>
      </c>
      <c r="G57" s="14">
        <v>927</v>
      </c>
      <c r="H57" s="14">
        <v>89</v>
      </c>
      <c r="I57" s="14">
        <v>235</v>
      </c>
      <c r="J57" s="14">
        <v>0</v>
      </c>
      <c r="K57" s="36">
        <v>5211</v>
      </c>
    </row>
    <row r="58" spans="1:11">
      <c r="A58" s="23" t="s">
        <v>46</v>
      </c>
      <c r="B58" s="12"/>
      <c r="C58" s="28">
        <v>3895</v>
      </c>
      <c r="D58" s="14">
        <v>0</v>
      </c>
      <c r="E58" s="14">
        <v>244</v>
      </c>
      <c r="F58" s="14">
        <v>0</v>
      </c>
      <c r="G58" s="14">
        <v>880</v>
      </c>
      <c r="H58" s="14">
        <v>154</v>
      </c>
      <c r="I58" s="14">
        <v>342</v>
      </c>
      <c r="J58" s="14">
        <v>0</v>
      </c>
      <c r="K58" s="36">
        <v>5515</v>
      </c>
    </row>
    <row r="59" spans="1:11">
      <c r="A59" s="22" t="s">
        <v>47</v>
      </c>
      <c r="B59" s="12"/>
      <c r="C59" s="29">
        <f>SUM(C56:C58)</f>
        <v>11576</v>
      </c>
      <c r="D59" s="18">
        <f>SUM(D56:D58)</f>
        <v>0</v>
      </c>
      <c r="E59" s="18">
        <f>SUM(E56:E58)</f>
        <v>763</v>
      </c>
      <c r="F59" s="18">
        <f>SUM(F56:F58)</f>
        <v>0</v>
      </c>
      <c r="G59" s="18">
        <f>SUM(G56:G58)</f>
        <v>2856</v>
      </c>
      <c r="H59" s="18">
        <f>SUM(H56:H58)</f>
        <v>373</v>
      </c>
      <c r="I59" s="18">
        <f>SUM(I56:I58)</f>
        <v>802</v>
      </c>
      <c r="J59" s="18">
        <f>SUM(J56:J58)</f>
        <v>0</v>
      </c>
      <c r="K59" s="37">
        <f>SUM(K56:K58)</f>
        <v>16370</v>
      </c>
    </row>
    <row r="60" spans="1:11">
      <c r="A60" s="21"/>
      <c r="B60" s="12"/>
      <c r="C60" s="27"/>
      <c r="D60" s="12"/>
      <c r="E60" s="12"/>
      <c r="F60" s="12"/>
      <c r="G60" s="12"/>
      <c r="H60" s="12"/>
      <c r="I60" s="12"/>
      <c r="J60" s="12"/>
      <c r="K60" s="35"/>
    </row>
    <row r="61" spans="1:11">
      <c r="A61" s="22" t="s">
        <v>59</v>
      </c>
      <c r="B61" s="12"/>
      <c r="C61" s="27"/>
      <c r="D61" s="12"/>
      <c r="E61" s="12"/>
      <c r="F61" s="12"/>
      <c r="G61" s="12"/>
      <c r="H61" s="12"/>
      <c r="I61" s="12"/>
      <c r="J61" s="12"/>
      <c r="K61" s="35"/>
    </row>
    <row r="62" spans="1:11">
      <c r="A62" s="23" t="s">
        <v>44</v>
      </c>
      <c r="B62" s="12"/>
      <c r="C62" s="28">
        <v>3266</v>
      </c>
      <c r="D62" s="14">
        <v>416</v>
      </c>
      <c r="E62" s="14">
        <v>419</v>
      </c>
      <c r="F62" s="14">
        <v>0</v>
      </c>
      <c r="G62" s="14">
        <v>31</v>
      </c>
      <c r="H62" s="14">
        <v>127</v>
      </c>
      <c r="I62" s="14">
        <v>15</v>
      </c>
      <c r="J62" s="14">
        <v>0</v>
      </c>
      <c r="K62" s="36">
        <v>4274</v>
      </c>
    </row>
    <row r="63" spans="1:11">
      <c r="A63" s="23" t="s">
        <v>45</v>
      </c>
      <c r="B63" s="12"/>
      <c r="C63" s="28">
        <v>2958</v>
      </c>
      <c r="D63" s="14">
        <v>399</v>
      </c>
      <c r="E63" s="14">
        <v>422</v>
      </c>
      <c r="F63" s="14">
        <v>0</v>
      </c>
      <c r="G63" s="14">
        <v>45</v>
      </c>
      <c r="H63" s="14">
        <v>134</v>
      </c>
      <c r="I63" s="14">
        <v>31</v>
      </c>
      <c r="J63" s="14">
        <v>0</v>
      </c>
      <c r="K63" s="36">
        <v>3989</v>
      </c>
    </row>
    <row r="64" spans="1:11">
      <c r="A64" s="23" t="s">
        <v>46</v>
      </c>
      <c r="B64" s="12"/>
      <c r="C64" s="28">
        <v>3293</v>
      </c>
      <c r="D64" s="14">
        <v>467</v>
      </c>
      <c r="E64" s="14">
        <v>161</v>
      </c>
      <c r="F64" s="14">
        <v>0</v>
      </c>
      <c r="G64" s="14">
        <v>62</v>
      </c>
      <c r="H64" s="14">
        <v>60</v>
      </c>
      <c r="I64" s="14">
        <v>65</v>
      </c>
      <c r="J64" s="14">
        <v>0</v>
      </c>
      <c r="K64" s="36">
        <v>4108</v>
      </c>
    </row>
    <row r="65" spans="1:11">
      <c r="A65" s="22" t="s">
        <v>47</v>
      </c>
      <c r="B65" s="12"/>
      <c r="C65" s="29">
        <f>SUM(C62:C64)</f>
        <v>9517</v>
      </c>
      <c r="D65" s="18">
        <f>SUM(D62:D64)</f>
        <v>1282</v>
      </c>
      <c r="E65" s="18">
        <f>SUM(E62:E64)</f>
        <v>1002</v>
      </c>
      <c r="F65" s="18">
        <f>SUM(F62:F64)</f>
        <v>0</v>
      </c>
      <c r="G65" s="18">
        <f>SUM(G62:G64)</f>
        <v>138</v>
      </c>
      <c r="H65" s="18">
        <f>SUM(H62:H64)</f>
        <v>321</v>
      </c>
      <c r="I65" s="18">
        <f>SUM(I62:I64)</f>
        <v>111</v>
      </c>
      <c r="J65" s="18">
        <f>SUM(J62:J64)</f>
        <v>0</v>
      </c>
      <c r="K65" s="37">
        <f>SUM(K62:K64)</f>
        <v>12371</v>
      </c>
    </row>
    <row r="66" spans="1:11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35"/>
    </row>
    <row r="67" spans="1:11">
      <c r="A67" s="22" t="s">
        <v>60</v>
      </c>
      <c r="B67" s="12"/>
      <c r="C67" s="27"/>
      <c r="D67" s="12"/>
      <c r="E67" s="12"/>
      <c r="F67" s="12"/>
      <c r="G67" s="12"/>
      <c r="H67" s="12"/>
      <c r="I67" s="12"/>
      <c r="J67" s="12"/>
      <c r="K67" s="35"/>
    </row>
    <row r="68" spans="1:11">
      <c r="A68" s="23" t="s">
        <v>44</v>
      </c>
      <c r="B68" s="12"/>
      <c r="C68" s="28">
        <v>136</v>
      </c>
      <c r="D68" s="14">
        <v>86</v>
      </c>
      <c r="E68" s="14"/>
      <c r="F68" s="14"/>
      <c r="G68" s="14"/>
      <c r="H68" s="14"/>
      <c r="I68" s="14">
        <v>31</v>
      </c>
      <c r="J68" s="14"/>
      <c r="K68" s="36">
        <v>253</v>
      </c>
    </row>
    <row r="69" spans="1:11">
      <c r="A69" s="23" t="s">
        <v>45</v>
      </c>
      <c r="B69" s="12"/>
      <c r="C69" s="28">
        <v>123</v>
      </c>
      <c r="D69" s="14">
        <v>92</v>
      </c>
      <c r="E69" s="14"/>
      <c r="F69" s="14"/>
      <c r="G69" s="14"/>
      <c r="H69" s="14"/>
      <c r="I69" s="14">
        <v>29</v>
      </c>
      <c r="J69" s="14"/>
      <c r="K69" s="36">
        <v>244</v>
      </c>
    </row>
    <row r="70" spans="1:11">
      <c r="A70" s="23" t="s">
        <v>46</v>
      </c>
      <c r="B70" s="12"/>
      <c r="C70" s="28">
        <v>128</v>
      </c>
      <c r="D70" s="14">
        <v>29</v>
      </c>
      <c r="E70" s="14"/>
      <c r="F70" s="14"/>
      <c r="G70" s="14"/>
      <c r="H70" s="14"/>
      <c r="I70" s="14">
        <v>3</v>
      </c>
      <c r="J70" s="14"/>
      <c r="K70" s="36">
        <v>160</v>
      </c>
    </row>
    <row r="71" spans="1:11">
      <c r="A71" s="22" t="s">
        <v>47</v>
      </c>
      <c r="B71" s="12"/>
      <c r="C71" s="29">
        <f>SUM(C68:C70)</f>
        <v>387</v>
      </c>
      <c r="D71" s="18">
        <f>SUM(D68:D70)</f>
        <v>207</v>
      </c>
      <c r="E71" s="18">
        <f>SUM(E68:E70)</f>
        <v>0</v>
      </c>
      <c r="F71" s="18">
        <f>SUM(F68:F70)</f>
        <v>0</v>
      </c>
      <c r="G71" s="18">
        <f>SUM(G68:G70)</f>
        <v>0</v>
      </c>
      <c r="H71" s="18">
        <f>SUM(H68:H70)</f>
        <v>0</v>
      </c>
      <c r="I71" s="18">
        <f>SUM(I68:I70)</f>
        <v>63</v>
      </c>
      <c r="J71" s="18">
        <f>SUM(J68:J70)</f>
        <v>0</v>
      </c>
      <c r="K71" s="37">
        <f>SUM(K68:K70)</f>
        <v>657</v>
      </c>
    </row>
    <row r="72" spans="1:11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35"/>
    </row>
    <row r="73" spans="1:11">
      <c r="A73" s="22" t="s">
        <v>61</v>
      </c>
      <c r="B73" s="12"/>
      <c r="C73" s="27"/>
      <c r="D73" s="12"/>
      <c r="E73" s="12"/>
      <c r="F73" s="12"/>
      <c r="G73" s="12"/>
      <c r="H73" s="12"/>
      <c r="I73" s="12"/>
      <c r="J73" s="12"/>
      <c r="K73" s="35"/>
    </row>
    <row r="74" spans="1:11">
      <c r="A74" s="23" t="s">
        <v>44</v>
      </c>
      <c r="B74" s="12"/>
      <c r="C74" s="28">
        <v>1497</v>
      </c>
      <c r="D74" s="14">
        <v>0</v>
      </c>
      <c r="E74" s="14">
        <v>156</v>
      </c>
      <c r="F74" s="14">
        <v>101</v>
      </c>
      <c r="G74" s="14">
        <v>0</v>
      </c>
      <c r="H74" s="14">
        <v>0</v>
      </c>
      <c r="I74" s="14">
        <v>282</v>
      </c>
      <c r="J74" s="14">
        <v>0</v>
      </c>
      <c r="K74" s="36">
        <v>2036</v>
      </c>
    </row>
    <row r="75" spans="1:11">
      <c r="A75" s="23" t="s">
        <v>45</v>
      </c>
      <c r="B75" s="12"/>
      <c r="C75" s="28">
        <v>1430</v>
      </c>
      <c r="D75" s="14">
        <v>0</v>
      </c>
      <c r="E75" s="14">
        <v>151</v>
      </c>
      <c r="F75" s="14">
        <v>106</v>
      </c>
      <c r="G75" s="14">
        <v>0</v>
      </c>
      <c r="H75" s="14">
        <v>0</v>
      </c>
      <c r="I75" s="14">
        <v>297</v>
      </c>
      <c r="J75" s="14">
        <v>0</v>
      </c>
      <c r="K75" s="36">
        <v>1984</v>
      </c>
    </row>
    <row r="76" spans="1:11">
      <c r="A76" s="23" t="s">
        <v>46</v>
      </c>
      <c r="B76" s="12"/>
      <c r="C76" s="28">
        <v>1611</v>
      </c>
      <c r="D76" s="14">
        <v>0</v>
      </c>
      <c r="E76" s="14">
        <v>216</v>
      </c>
      <c r="F76" s="14">
        <v>205</v>
      </c>
      <c r="G76" s="14">
        <v>0</v>
      </c>
      <c r="H76" s="14">
        <v>0</v>
      </c>
      <c r="I76" s="14">
        <v>263</v>
      </c>
      <c r="J76" s="14">
        <v>0</v>
      </c>
      <c r="K76" s="36">
        <v>2295</v>
      </c>
    </row>
    <row r="77" spans="1:11">
      <c r="A77" s="22" t="s">
        <v>47</v>
      </c>
      <c r="B77" s="12"/>
      <c r="C77" s="29">
        <f>SUM(C74:C76)</f>
        <v>4538</v>
      </c>
      <c r="D77" s="18">
        <f>SUM(D74:D76)</f>
        <v>0</v>
      </c>
      <c r="E77" s="18">
        <f>SUM(E74:E76)</f>
        <v>523</v>
      </c>
      <c r="F77" s="18">
        <f>SUM(F74:F76)</f>
        <v>412</v>
      </c>
      <c r="G77" s="18">
        <f>SUM(G74:G76)</f>
        <v>0</v>
      </c>
      <c r="H77" s="18">
        <f>SUM(H74:H76)</f>
        <v>0</v>
      </c>
      <c r="I77" s="18">
        <f>SUM(I74:I76)</f>
        <v>842</v>
      </c>
      <c r="J77" s="18">
        <f>SUM(J74:J76)</f>
        <v>0</v>
      </c>
      <c r="K77" s="37">
        <f>SUM(K74:K76)</f>
        <v>6315</v>
      </c>
    </row>
    <row r="78" spans="1:11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35"/>
    </row>
    <row r="79" spans="1:11">
      <c r="A79" s="22" t="s">
        <v>62</v>
      </c>
      <c r="B79" s="12"/>
      <c r="C79" s="27"/>
      <c r="D79" s="12"/>
      <c r="E79" s="12"/>
      <c r="F79" s="12"/>
      <c r="G79" s="12"/>
      <c r="H79" s="12"/>
      <c r="I79" s="12"/>
      <c r="J79" s="12"/>
      <c r="K79" s="35"/>
    </row>
    <row r="80" spans="1:11">
      <c r="A80" s="23" t="s">
        <v>44</v>
      </c>
      <c r="B80" s="12"/>
      <c r="C80" s="28">
        <v>3147</v>
      </c>
      <c r="D80" s="14">
        <v>613</v>
      </c>
      <c r="E80" s="14">
        <v>66</v>
      </c>
      <c r="F80" s="14">
        <v>49</v>
      </c>
      <c r="G80" s="14"/>
      <c r="H80" s="14">
        <v>84</v>
      </c>
      <c r="I80" s="14">
        <v>62</v>
      </c>
      <c r="J80" s="14"/>
      <c r="K80" s="36">
        <v>4021</v>
      </c>
    </row>
    <row r="81" spans="1:11">
      <c r="A81" s="23" t="s">
        <v>45</v>
      </c>
      <c r="B81" s="12"/>
      <c r="C81" s="28">
        <v>2935</v>
      </c>
      <c r="D81" s="14">
        <v>576</v>
      </c>
      <c r="E81" s="14">
        <v>75</v>
      </c>
      <c r="F81" s="14">
        <v>110</v>
      </c>
      <c r="G81" s="14"/>
      <c r="H81" s="14">
        <v>75</v>
      </c>
      <c r="I81" s="14">
        <v>58</v>
      </c>
      <c r="J81" s="14"/>
      <c r="K81" s="36">
        <v>3829</v>
      </c>
    </row>
    <row r="82" spans="1:11">
      <c r="A82" s="23" t="s">
        <v>46</v>
      </c>
      <c r="B82" s="12"/>
      <c r="C82" s="28">
        <v>3117</v>
      </c>
      <c r="D82" s="14">
        <v>528</v>
      </c>
      <c r="E82" s="14">
        <v>86</v>
      </c>
      <c r="F82" s="14">
        <v>139</v>
      </c>
      <c r="G82" s="14"/>
      <c r="H82" s="14">
        <v>53</v>
      </c>
      <c r="I82" s="14">
        <v>31</v>
      </c>
      <c r="J82" s="14"/>
      <c r="K82" s="36">
        <v>3954</v>
      </c>
    </row>
    <row r="83" spans="1:11">
      <c r="A83" s="22" t="s">
        <v>47</v>
      </c>
      <c r="B83" s="12"/>
      <c r="C83" s="29">
        <f>SUM(C80:C82)</f>
        <v>9199</v>
      </c>
      <c r="D83" s="18">
        <f>SUM(D80:D82)</f>
        <v>1717</v>
      </c>
      <c r="E83" s="18">
        <f>SUM(E80:E82)</f>
        <v>227</v>
      </c>
      <c r="F83" s="18">
        <f>SUM(F80:F82)</f>
        <v>298</v>
      </c>
      <c r="G83" s="18">
        <f>SUM(G80:G82)</f>
        <v>0</v>
      </c>
      <c r="H83" s="18">
        <f>SUM(H80:H82)</f>
        <v>212</v>
      </c>
      <c r="I83" s="18">
        <f>SUM(I80:I82)</f>
        <v>151</v>
      </c>
      <c r="J83" s="18">
        <f>SUM(J80:J82)</f>
        <v>0</v>
      </c>
      <c r="K83" s="37">
        <f>SUM(K80:K82)</f>
        <v>11804</v>
      </c>
    </row>
    <row r="84" spans="1:11">
      <c r="A84" s="21"/>
      <c r="B84" s="12"/>
      <c r="C84" s="27"/>
      <c r="D84" s="12"/>
      <c r="E84" s="12"/>
      <c r="F84" s="12"/>
      <c r="G84" s="12"/>
      <c r="H84" s="12"/>
      <c r="I84" s="12"/>
      <c r="J84" s="12"/>
      <c r="K84" s="35"/>
    </row>
    <row r="85" spans="1:11">
      <c r="A85" s="22" t="s">
        <v>63</v>
      </c>
      <c r="B85" s="12"/>
      <c r="C85" s="27"/>
      <c r="D85" s="12"/>
      <c r="E85" s="12"/>
      <c r="F85" s="12"/>
      <c r="G85" s="12"/>
      <c r="H85" s="12"/>
      <c r="I85" s="12"/>
      <c r="J85" s="12"/>
      <c r="K85" s="35"/>
    </row>
    <row r="86" spans="1:11">
      <c r="A86" s="23" t="s">
        <v>44</v>
      </c>
      <c r="B86" s="12"/>
      <c r="C86" s="28">
        <v>849</v>
      </c>
      <c r="D86" s="14">
        <v>247</v>
      </c>
      <c r="E86" s="14">
        <v>614</v>
      </c>
      <c r="F86" s="14">
        <v>1619</v>
      </c>
      <c r="G86" s="14"/>
      <c r="H86" s="14"/>
      <c r="I86" s="14">
        <v>11</v>
      </c>
      <c r="J86" s="14"/>
      <c r="K86" s="36">
        <v>3340</v>
      </c>
    </row>
    <row r="87" spans="1:11">
      <c r="A87" s="23" t="s">
        <v>45</v>
      </c>
      <c r="B87" s="12"/>
      <c r="C87" s="28">
        <v>731</v>
      </c>
      <c r="D87" s="14">
        <v>232</v>
      </c>
      <c r="E87" s="14">
        <v>649</v>
      </c>
      <c r="F87" s="14">
        <v>1489</v>
      </c>
      <c r="G87" s="14"/>
      <c r="H87" s="14"/>
      <c r="I87" s="14">
        <v>15</v>
      </c>
      <c r="J87" s="14"/>
      <c r="K87" s="36">
        <v>3116</v>
      </c>
    </row>
    <row r="88" spans="1:11">
      <c r="A88" s="23" t="s">
        <v>46</v>
      </c>
      <c r="B88" s="12"/>
      <c r="C88" s="28">
        <v>932</v>
      </c>
      <c r="D88" s="14">
        <v>248</v>
      </c>
      <c r="E88" s="14">
        <v>697</v>
      </c>
      <c r="F88" s="14">
        <v>1569</v>
      </c>
      <c r="G88" s="14"/>
      <c r="H88" s="14"/>
      <c r="I88" s="14">
        <v>14</v>
      </c>
      <c r="J88" s="14"/>
      <c r="K88" s="36">
        <v>3460</v>
      </c>
    </row>
    <row r="89" spans="1:11">
      <c r="A89" s="22" t="s">
        <v>47</v>
      </c>
      <c r="B89" s="12"/>
      <c r="C89" s="29">
        <f>SUM(C86:C88)</f>
        <v>2512</v>
      </c>
      <c r="D89" s="18">
        <f>SUM(D86:D88)</f>
        <v>727</v>
      </c>
      <c r="E89" s="18">
        <f>SUM(E86:E88)</f>
        <v>1960</v>
      </c>
      <c r="F89" s="18">
        <f>SUM(F86:F88)</f>
        <v>4677</v>
      </c>
      <c r="G89" s="18">
        <f>SUM(G86:G88)</f>
        <v>0</v>
      </c>
      <c r="H89" s="18">
        <f>SUM(H86:H88)</f>
        <v>0</v>
      </c>
      <c r="I89" s="18">
        <f>SUM(I86:I88)</f>
        <v>40</v>
      </c>
      <c r="J89" s="18">
        <f>SUM(J86:J88)</f>
        <v>0</v>
      </c>
      <c r="K89" s="37">
        <f>SUM(K86:K88)</f>
        <v>9916</v>
      </c>
    </row>
    <row r="90" spans="1:11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35"/>
    </row>
    <row r="91" spans="1:11">
      <c r="A91" s="22" t="s">
        <v>64</v>
      </c>
      <c r="B91" s="12"/>
      <c r="C91" s="27"/>
      <c r="D91" s="12"/>
      <c r="E91" s="12"/>
      <c r="F91" s="12"/>
      <c r="G91" s="12"/>
      <c r="H91" s="12"/>
      <c r="I91" s="12"/>
      <c r="J91" s="12"/>
      <c r="K91" s="35"/>
    </row>
    <row r="92" spans="1:11">
      <c r="A92" s="23" t="s">
        <v>52</v>
      </c>
      <c r="B92" s="12"/>
      <c r="C92" s="27"/>
      <c r="D92" s="12"/>
      <c r="E92" s="12"/>
      <c r="F92" s="12"/>
      <c r="G92" s="12"/>
      <c r="H92" s="12"/>
      <c r="I92" s="12"/>
      <c r="J92" s="12"/>
      <c r="K92" s="35"/>
    </row>
    <row r="93" spans="1:11">
      <c r="A93" s="23" t="s">
        <v>53</v>
      </c>
      <c r="B93" s="12"/>
      <c r="C93" s="27"/>
      <c r="D93" s="12"/>
      <c r="E93" s="12"/>
      <c r="F93" s="12"/>
      <c r="G93" s="12"/>
      <c r="H93" s="12"/>
      <c r="I93" s="12"/>
      <c r="J93" s="12"/>
      <c r="K93" s="35"/>
    </row>
    <row r="94" spans="1:11">
      <c r="A94" s="23" t="s">
        <v>54</v>
      </c>
      <c r="B94" s="12"/>
      <c r="C94" s="27"/>
      <c r="D94" s="12"/>
      <c r="E94" s="12"/>
      <c r="F94" s="12"/>
      <c r="G94" s="12"/>
      <c r="H94" s="12"/>
      <c r="I94" s="12"/>
      <c r="J94" s="12"/>
      <c r="K94" s="35"/>
    </row>
    <row r="95" spans="1:11">
      <c r="A95" s="22" t="s">
        <v>47</v>
      </c>
      <c r="B95" s="12"/>
      <c r="C95" s="29">
        <f>SUM(C92:C94)</f>
        <v>0</v>
      </c>
      <c r="D95" s="18">
        <f>SUM(D92:D94)</f>
        <v>0</v>
      </c>
      <c r="E95" s="18">
        <f>SUM(E92:E94)</f>
        <v>0</v>
      </c>
      <c r="F95" s="18">
        <f>SUM(F92:F94)</f>
        <v>0</v>
      </c>
      <c r="G95" s="18">
        <f>SUM(G92:G94)</f>
        <v>0</v>
      </c>
      <c r="H95" s="18">
        <f>SUM(H92:H94)</f>
        <v>0</v>
      </c>
      <c r="I95" s="18">
        <f>SUM(I92:I94)</f>
        <v>0</v>
      </c>
      <c r="J95" s="18">
        <f>SUM(J92:J94)</f>
        <v>0</v>
      </c>
      <c r="K95" s="37">
        <f>SUM(K92:K94)</f>
        <v>0</v>
      </c>
    </row>
    <row r="96" spans="1:11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35"/>
    </row>
    <row r="97" spans="1:11">
      <c r="A97" s="22" t="s">
        <v>65</v>
      </c>
      <c r="B97" s="12"/>
      <c r="C97" s="27"/>
      <c r="D97" s="12"/>
      <c r="E97" s="12"/>
      <c r="F97" s="12"/>
      <c r="G97" s="12"/>
      <c r="H97" s="12"/>
      <c r="I97" s="12"/>
      <c r="J97" s="12"/>
      <c r="K97" s="35"/>
    </row>
    <row r="98" spans="1:11">
      <c r="A98" s="23" t="s">
        <v>44</v>
      </c>
      <c r="B98" s="12"/>
      <c r="C98" s="28">
        <v>6379</v>
      </c>
      <c r="D98" s="14">
        <v>61</v>
      </c>
      <c r="E98" s="14">
        <v>459</v>
      </c>
      <c r="F98" s="14">
        <v>229</v>
      </c>
      <c r="G98" s="14">
        <v>10</v>
      </c>
      <c r="H98" s="14"/>
      <c r="I98" s="14">
        <v>89</v>
      </c>
      <c r="J98" s="14"/>
      <c r="K98" s="36">
        <v>7227</v>
      </c>
    </row>
    <row r="99" spans="1:11">
      <c r="A99" s="23" t="s">
        <v>45</v>
      </c>
      <c r="B99" s="12"/>
      <c r="C99" s="28">
        <v>6125</v>
      </c>
      <c r="D99" s="14">
        <v>29</v>
      </c>
      <c r="E99" s="14">
        <v>403</v>
      </c>
      <c r="F99" s="14">
        <v>249</v>
      </c>
      <c r="G99" s="14">
        <v>18</v>
      </c>
      <c r="H99" s="14"/>
      <c r="I99" s="14">
        <v>65</v>
      </c>
      <c r="J99" s="14"/>
      <c r="K99" s="36">
        <v>6889</v>
      </c>
    </row>
    <row r="100" spans="1:11">
      <c r="A100" s="23" t="s">
        <v>46</v>
      </c>
      <c r="B100" s="12"/>
      <c r="C100" s="28">
        <v>6446</v>
      </c>
      <c r="D100" s="14">
        <v>0</v>
      </c>
      <c r="E100" s="14">
        <v>492</v>
      </c>
      <c r="F100" s="14">
        <v>265</v>
      </c>
      <c r="G100" s="14">
        <v>26</v>
      </c>
      <c r="H100" s="14">
        <v>5</v>
      </c>
      <c r="I100" s="14">
        <v>68</v>
      </c>
      <c r="J100" s="14"/>
      <c r="K100" s="36">
        <v>7302</v>
      </c>
    </row>
    <row r="101" spans="1:11">
      <c r="A101" s="22" t="s">
        <v>47</v>
      </c>
      <c r="B101" s="12"/>
      <c r="C101" s="29">
        <f>SUM(C98:C100)</f>
        <v>18950</v>
      </c>
      <c r="D101" s="18">
        <f>SUM(D98:D100)</f>
        <v>90</v>
      </c>
      <c r="E101" s="18">
        <f>SUM(E98:E100)</f>
        <v>1354</v>
      </c>
      <c r="F101" s="18">
        <f>SUM(F98:F100)</f>
        <v>743</v>
      </c>
      <c r="G101" s="18">
        <f>SUM(G98:G100)</f>
        <v>54</v>
      </c>
      <c r="H101" s="18">
        <f>SUM(H98:H100)</f>
        <v>5</v>
      </c>
      <c r="I101" s="18">
        <f>SUM(I98:I100)</f>
        <v>222</v>
      </c>
      <c r="J101" s="18">
        <f>SUM(J98:J100)</f>
        <v>0</v>
      </c>
      <c r="K101" s="37">
        <f>SUM(K98:K100)</f>
        <v>21418</v>
      </c>
    </row>
    <row r="102" spans="1:11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35"/>
    </row>
    <row r="103" spans="1:11">
      <c r="A103" s="22" t="s">
        <v>66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35"/>
    </row>
    <row r="104" spans="1:11">
      <c r="A104" s="23" t="s">
        <v>52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35"/>
    </row>
    <row r="105" spans="1:11">
      <c r="A105" s="23" t="s">
        <v>53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35"/>
    </row>
    <row r="106" spans="1:11">
      <c r="A106" s="23" t="s">
        <v>54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35"/>
    </row>
    <row r="107" spans="1:11">
      <c r="A107" s="22" t="s">
        <v>47</v>
      </c>
      <c r="B107" s="12"/>
      <c r="C107" s="29">
        <f>SUM(C104:C106)</f>
        <v>0</v>
      </c>
      <c r="D107" s="18">
        <f>SUM(D104:D106)</f>
        <v>0</v>
      </c>
      <c r="E107" s="18">
        <f>SUM(E104:E106)</f>
        <v>0</v>
      </c>
      <c r="F107" s="18">
        <f>SUM(F104:F106)</f>
        <v>0</v>
      </c>
      <c r="G107" s="18">
        <f>SUM(G104:G106)</f>
        <v>0</v>
      </c>
      <c r="H107" s="18">
        <f>SUM(H104:H106)</f>
        <v>0</v>
      </c>
      <c r="I107" s="18">
        <f>SUM(I104:I106)</f>
        <v>0</v>
      </c>
      <c r="J107" s="18">
        <f>SUM(J104:J106)</f>
        <v>0</v>
      </c>
      <c r="K107" s="37">
        <f>SUM(K104:K106)</f>
        <v>0</v>
      </c>
    </row>
    <row r="108" spans="1:11">
      <c r="A108" s="21"/>
      <c r="B108" s="12"/>
      <c r="C108" s="27"/>
      <c r="D108" s="12"/>
      <c r="E108" s="12"/>
      <c r="F108" s="12"/>
      <c r="G108" s="12"/>
      <c r="H108" s="12"/>
      <c r="I108" s="12"/>
      <c r="J108" s="12"/>
      <c r="K108" s="35"/>
    </row>
    <row r="109" spans="1:11">
      <c r="A109" s="22" t="s">
        <v>67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35"/>
    </row>
    <row r="110" spans="1:11">
      <c r="A110" s="23" t="s">
        <v>44</v>
      </c>
      <c r="B110" s="12"/>
      <c r="C110" s="28"/>
      <c r="D110" s="14"/>
      <c r="E110" s="14">
        <v>1006</v>
      </c>
      <c r="F110" s="14"/>
      <c r="G110" s="14"/>
      <c r="H110" s="14"/>
      <c r="I110" s="14">
        <v>759</v>
      </c>
      <c r="J110" s="14"/>
      <c r="K110" s="36">
        <v>1765</v>
      </c>
    </row>
    <row r="111" spans="1:11">
      <c r="A111" s="23" t="s">
        <v>45</v>
      </c>
      <c r="B111" s="12"/>
      <c r="C111" s="28"/>
      <c r="D111" s="14"/>
      <c r="E111" s="14">
        <v>1006</v>
      </c>
      <c r="F111" s="14"/>
      <c r="G111" s="14"/>
      <c r="H111" s="14"/>
      <c r="I111" s="14">
        <v>697</v>
      </c>
      <c r="J111" s="14"/>
      <c r="K111" s="36">
        <v>1703</v>
      </c>
    </row>
    <row r="112" spans="1:11">
      <c r="A112" s="23" t="s">
        <v>54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35"/>
    </row>
    <row r="113" spans="1:11">
      <c r="A113" s="22" t="s">
        <v>47</v>
      </c>
      <c r="B113" s="12"/>
      <c r="C113" s="29">
        <f>SUM(C110:C112)</f>
        <v>0</v>
      </c>
      <c r="D113" s="18">
        <f>SUM(D110:D112)</f>
        <v>0</v>
      </c>
      <c r="E113" s="18">
        <f>SUM(E110:E112)</f>
        <v>2012</v>
      </c>
      <c r="F113" s="18">
        <f>SUM(F110:F112)</f>
        <v>0</v>
      </c>
      <c r="G113" s="18">
        <f>SUM(G110:G112)</f>
        <v>0</v>
      </c>
      <c r="H113" s="18">
        <f>SUM(H110:H112)</f>
        <v>0</v>
      </c>
      <c r="I113" s="18">
        <f>SUM(I110:I112)</f>
        <v>1456</v>
      </c>
      <c r="J113" s="18">
        <f>SUM(J110:J112)</f>
        <v>0</v>
      </c>
      <c r="K113" s="37">
        <f>SUM(K110:K112)</f>
        <v>3468</v>
      </c>
    </row>
    <row r="114" spans="1:11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35"/>
    </row>
    <row r="115" spans="1:11">
      <c r="A115" s="22" t="s">
        <v>68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35"/>
    </row>
    <row r="116" spans="1:11">
      <c r="A116" s="23" t="s">
        <v>44</v>
      </c>
      <c r="B116" s="12"/>
      <c r="C116" s="28">
        <v>3680</v>
      </c>
      <c r="D116" s="14">
        <v>227</v>
      </c>
      <c r="E116" s="14">
        <v>205</v>
      </c>
      <c r="F116" s="14">
        <v>870</v>
      </c>
      <c r="G116" s="14">
        <v>0</v>
      </c>
      <c r="H116" s="14">
        <v>248</v>
      </c>
      <c r="I116" s="14">
        <v>124</v>
      </c>
      <c r="J116" s="14">
        <v>0</v>
      </c>
      <c r="K116" s="36">
        <v>5354</v>
      </c>
    </row>
    <row r="117" spans="1:11">
      <c r="A117" s="23" t="s">
        <v>45</v>
      </c>
      <c r="B117" s="12"/>
      <c r="C117" s="28">
        <v>3587</v>
      </c>
      <c r="D117" s="14">
        <v>106</v>
      </c>
      <c r="E117" s="14">
        <v>254</v>
      </c>
      <c r="F117" s="14">
        <v>820</v>
      </c>
      <c r="G117" s="14">
        <v>29</v>
      </c>
      <c r="H117" s="14">
        <v>20</v>
      </c>
      <c r="I117" s="14">
        <v>196</v>
      </c>
      <c r="J117" s="14">
        <v>0</v>
      </c>
      <c r="K117" s="36">
        <v>5012</v>
      </c>
    </row>
    <row r="118" spans="1:11">
      <c r="A118" s="23" t="s">
        <v>46</v>
      </c>
      <c r="B118" s="12"/>
      <c r="C118" s="28">
        <v>3710</v>
      </c>
      <c r="D118" s="14">
        <v>123</v>
      </c>
      <c r="E118" s="14">
        <v>272</v>
      </c>
      <c r="F118" s="14">
        <v>913</v>
      </c>
      <c r="G118" s="14">
        <v>31</v>
      </c>
      <c r="H118" s="14">
        <v>25</v>
      </c>
      <c r="I118" s="14">
        <v>199</v>
      </c>
      <c r="J118" s="14">
        <v>0</v>
      </c>
      <c r="K118" s="36">
        <v>5273</v>
      </c>
    </row>
    <row r="119" spans="1:11">
      <c r="A119" s="22" t="s">
        <v>47</v>
      </c>
      <c r="B119" s="12"/>
      <c r="C119" s="29">
        <f>SUM(C116:C118)</f>
        <v>10977</v>
      </c>
      <c r="D119" s="18">
        <f>SUM(D116:D118)</f>
        <v>456</v>
      </c>
      <c r="E119" s="18">
        <f>SUM(E116:E118)</f>
        <v>731</v>
      </c>
      <c r="F119" s="18">
        <f>SUM(F116:F118)</f>
        <v>2603</v>
      </c>
      <c r="G119" s="18">
        <f>SUM(G116:G118)</f>
        <v>60</v>
      </c>
      <c r="H119" s="18">
        <f>SUM(H116:H118)</f>
        <v>293</v>
      </c>
      <c r="I119" s="18">
        <f>SUM(I116:I118)</f>
        <v>519</v>
      </c>
      <c r="J119" s="18">
        <f>SUM(J116:J118)</f>
        <v>0</v>
      </c>
      <c r="K119" s="37">
        <f>SUM(K116:K118)</f>
        <v>15639</v>
      </c>
    </row>
    <row r="120" spans="1:11">
      <c r="A120" s="21"/>
      <c r="B120" s="12"/>
      <c r="C120" s="27"/>
      <c r="D120" s="12"/>
      <c r="E120" s="12"/>
      <c r="F120" s="12"/>
      <c r="G120" s="12"/>
      <c r="H120" s="12"/>
      <c r="I120" s="12"/>
      <c r="J120" s="12"/>
      <c r="K120" s="35"/>
    </row>
    <row r="121" spans="1:11">
      <c r="A121" s="22" t="s">
        <v>69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35"/>
    </row>
    <row r="122" spans="1:11">
      <c r="A122" s="23" t="s">
        <v>44</v>
      </c>
      <c r="B122" s="12"/>
      <c r="C122" s="28">
        <v>620</v>
      </c>
      <c r="D122" s="14"/>
      <c r="E122" s="14">
        <v>235</v>
      </c>
      <c r="F122" s="14">
        <v>1848</v>
      </c>
      <c r="G122" s="14"/>
      <c r="H122" s="14">
        <v>248</v>
      </c>
      <c r="I122" s="14">
        <v>141</v>
      </c>
      <c r="J122" s="14"/>
      <c r="K122" s="36">
        <v>3092</v>
      </c>
    </row>
    <row r="123" spans="1:11">
      <c r="A123" s="23" t="s">
        <v>45</v>
      </c>
      <c r="B123" s="12"/>
      <c r="C123" s="28">
        <v>638</v>
      </c>
      <c r="D123" s="14"/>
      <c r="E123" s="14">
        <v>211</v>
      </c>
      <c r="F123" s="14">
        <v>1949</v>
      </c>
      <c r="G123" s="14"/>
      <c r="H123" s="14">
        <v>155</v>
      </c>
      <c r="I123" s="14">
        <v>120</v>
      </c>
      <c r="J123" s="14"/>
      <c r="K123" s="36">
        <v>3073</v>
      </c>
    </row>
    <row r="124" spans="1:11">
      <c r="A124" s="23" t="s">
        <v>54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35"/>
    </row>
    <row r="125" spans="1:11">
      <c r="A125" s="22" t="s">
        <v>47</v>
      </c>
      <c r="B125" s="12"/>
      <c r="C125" s="29">
        <f>SUM(C122:C124)</f>
        <v>1258</v>
      </c>
      <c r="D125" s="18">
        <f>SUM(D122:D124)</f>
        <v>0</v>
      </c>
      <c r="E125" s="18">
        <f>SUM(E122:E124)</f>
        <v>446</v>
      </c>
      <c r="F125" s="18">
        <f>SUM(F122:F124)</f>
        <v>3797</v>
      </c>
      <c r="G125" s="18">
        <f>SUM(G122:G124)</f>
        <v>0</v>
      </c>
      <c r="H125" s="18">
        <f>SUM(H122:H124)</f>
        <v>403</v>
      </c>
      <c r="I125" s="18">
        <f>SUM(I122:I124)</f>
        <v>261</v>
      </c>
      <c r="J125" s="18">
        <f>SUM(J122:J124)</f>
        <v>0</v>
      </c>
      <c r="K125" s="37">
        <f>SUM(K122:K124)</f>
        <v>6165</v>
      </c>
    </row>
    <row r="126" spans="1:11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35"/>
    </row>
    <row r="127" spans="1:11">
      <c r="A127" s="22" t="s">
        <v>70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35"/>
    </row>
    <row r="128" spans="1:11">
      <c r="A128" s="23" t="s">
        <v>44</v>
      </c>
      <c r="B128" s="12"/>
      <c r="C128" s="28">
        <v>2083</v>
      </c>
      <c r="D128" s="14">
        <v>39</v>
      </c>
      <c r="E128" s="14">
        <v>180</v>
      </c>
      <c r="F128" s="14">
        <v>439</v>
      </c>
      <c r="G128" s="14">
        <v>32</v>
      </c>
      <c r="H128" s="14"/>
      <c r="I128" s="14">
        <v>96</v>
      </c>
      <c r="J128" s="14">
        <v>0</v>
      </c>
      <c r="K128" s="36">
        <v>2869</v>
      </c>
    </row>
    <row r="129" spans="1:11">
      <c r="A129" s="23" t="s">
        <v>45</v>
      </c>
      <c r="B129" s="12"/>
      <c r="C129" s="28">
        <v>1976</v>
      </c>
      <c r="D129" s="14">
        <v>72</v>
      </c>
      <c r="E129" s="14">
        <v>253</v>
      </c>
      <c r="F129" s="14">
        <v>410</v>
      </c>
      <c r="G129" s="14">
        <v>10</v>
      </c>
      <c r="H129" s="14">
        <v>0</v>
      </c>
      <c r="I129" s="14">
        <v>107</v>
      </c>
      <c r="J129" s="14">
        <v>0</v>
      </c>
      <c r="K129" s="36">
        <v>2828</v>
      </c>
    </row>
    <row r="130" spans="1:11">
      <c r="A130" s="23" t="s">
        <v>46</v>
      </c>
      <c r="B130" s="12"/>
      <c r="C130" s="28">
        <v>2028</v>
      </c>
      <c r="D130" s="14">
        <v>31</v>
      </c>
      <c r="E130" s="14">
        <v>234</v>
      </c>
      <c r="F130" s="14">
        <v>495</v>
      </c>
      <c r="G130" s="14">
        <v>34</v>
      </c>
      <c r="H130" s="14">
        <v>0</v>
      </c>
      <c r="I130" s="14">
        <v>144</v>
      </c>
      <c r="J130" s="14">
        <v>0</v>
      </c>
      <c r="K130" s="36">
        <v>2966</v>
      </c>
    </row>
    <row r="131" spans="1:11">
      <c r="A131" s="22" t="s">
        <v>47</v>
      </c>
      <c r="B131" s="12"/>
      <c r="C131" s="29">
        <f>SUM(C128:C130)</f>
        <v>6087</v>
      </c>
      <c r="D131" s="18">
        <f>SUM(D128:D130)</f>
        <v>142</v>
      </c>
      <c r="E131" s="18">
        <f>SUM(E128:E130)</f>
        <v>667</v>
      </c>
      <c r="F131" s="18">
        <f>SUM(F128:F130)</f>
        <v>1344</v>
      </c>
      <c r="G131" s="18">
        <f>SUM(G128:G130)</f>
        <v>76</v>
      </c>
      <c r="H131" s="18">
        <f>SUM(H128:H130)</f>
        <v>0</v>
      </c>
      <c r="I131" s="18">
        <f>SUM(I128:I130)</f>
        <v>347</v>
      </c>
      <c r="J131" s="18">
        <f>SUM(J128:J130)</f>
        <v>0</v>
      </c>
      <c r="K131" s="37">
        <f>SUM(K128:K130)</f>
        <v>8663</v>
      </c>
    </row>
    <row r="132" spans="1:11">
      <c r="A132" s="21"/>
      <c r="B132" s="12"/>
      <c r="C132" s="27"/>
      <c r="D132" s="12"/>
      <c r="E132" s="12"/>
      <c r="F132" s="12"/>
      <c r="G132" s="12"/>
      <c r="H132" s="12"/>
      <c r="I132" s="12"/>
      <c r="J132" s="12"/>
      <c r="K132" s="35"/>
    </row>
    <row r="133" spans="1:11">
      <c r="A133" s="22" t="s">
        <v>71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35"/>
    </row>
    <row r="134" spans="1:11">
      <c r="A134" s="23" t="s">
        <v>44</v>
      </c>
      <c r="B134" s="12"/>
      <c r="C134" s="28">
        <v>3374</v>
      </c>
      <c r="D134" s="14">
        <v>0</v>
      </c>
      <c r="E134" s="14">
        <v>87</v>
      </c>
      <c r="F134" s="14">
        <v>665</v>
      </c>
      <c r="G134" s="14">
        <v>184</v>
      </c>
      <c r="H134" s="14">
        <v>0</v>
      </c>
      <c r="I134" s="14">
        <v>56</v>
      </c>
      <c r="J134" s="14">
        <v>0</v>
      </c>
      <c r="K134" s="36">
        <v>4366</v>
      </c>
    </row>
    <row r="135" spans="1:11">
      <c r="A135" s="23" t="s">
        <v>45</v>
      </c>
      <c r="B135" s="12"/>
      <c r="C135" s="28">
        <v>3123</v>
      </c>
      <c r="D135" s="14">
        <v>8</v>
      </c>
      <c r="E135" s="14">
        <v>108</v>
      </c>
      <c r="F135" s="14">
        <v>1025</v>
      </c>
      <c r="G135" s="14">
        <v>178</v>
      </c>
      <c r="H135" s="14">
        <v>7</v>
      </c>
      <c r="I135" s="14">
        <v>58</v>
      </c>
      <c r="J135" s="14">
        <v>0</v>
      </c>
      <c r="K135" s="36">
        <v>4507</v>
      </c>
    </row>
    <row r="136" spans="1:11">
      <c r="A136" s="23" t="s">
        <v>46</v>
      </c>
      <c r="B136" s="12"/>
      <c r="C136" s="28">
        <v>3295</v>
      </c>
      <c r="D136" s="14">
        <v>5</v>
      </c>
      <c r="E136" s="14">
        <v>128</v>
      </c>
      <c r="F136" s="14">
        <v>962</v>
      </c>
      <c r="G136" s="14">
        <v>226</v>
      </c>
      <c r="H136" s="14">
        <v>31</v>
      </c>
      <c r="I136" s="14">
        <v>55</v>
      </c>
      <c r="J136" s="14">
        <v>0</v>
      </c>
      <c r="K136" s="36">
        <v>4702</v>
      </c>
    </row>
    <row r="137" spans="1:11">
      <c r="A137" s="22" t="s">
        <v>47</v>
      </c>
      <c r="B137" s="12"/>
      <c r="C137" s="29">
        <f>SUM(C134:C136)</f>
        <v>9792</v>
      </c>
      <c r="D137" s="18">
        <f>SUM(D134:D136)</f>
        <v>13</v>
      </c>
      <c r="E137" s="18">
        <f>SUM(E134:E136)</f>
        <v>323</v>
      </c>
      <c r="F137" s="18">
        <f>SUM(F134:F136)</f>
        <v>2652</v>
      </c>
      <c r="G137" s="18">
        <f>SUM(G134:G136)</f>
        <v>588</v>
      </c>
      <c r="H137" s="18">
        <f>SUM(H134:H136)</f>
        <v>38</v>
      </c>
      <c r="I137" s="18">
        <f>SUM(I134:I136)</f>
        <v>169</v>
      </c>
      <c r="J137" s="18">
        <f>SUM(J134:J136)</f>
        <v>0</v>
      </c>
      <c r="K137" s="37">
        <f>SUM(K134:K136)</f>
        <v>13575</v>
      </c>
    </row>
    <row r="138" spans="1:11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35"/>
    </row>
    <row r="139" spans="1:11">
      <c r="A139" s="22" t="s">
        <v>72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35"/>
    </row>
    <row r="140" spans="1:11">
      <c r="A140" s="23" t="s">
        <v>44</v>
      </c>
      <c r="B140" s="12"/>
      <c r="C140" s="28">
        <v>2045</v>
      </c>
      <c r="D140" s="14">
        <v>31</v>
      </c>
      <c r="E140" s="14">
        <v>153</v>
      </c>
      <c r="F140" s="14">
        <v>0</v>
      </c>
      <c r="G140" s="14">
        <v>0</v>
      </c>
      <c r="H140" s="14">
        <v>155</v>
      </c>
      <c r="I140" s="14">
        <v>0</v>
      </c>
      <c r="J140" s="14">
        <v>31</v>
      </c>
      <c r="K140" s="36">
        <v>2415</v>
      </c>
    </row>
    <row r="141" spans="1:11">
      <c r="A141" s="23" t="s">
        <v>45</v>
      </c>
      <c r="B141" s="12"/>
      <c r="C141" s="28">
        <v>1914</v>
      </c>
      <c r="D141" s="14">
        <v>29</v>
      </c>
      <c r="E141" s="14">
        <v>119</v>
      </c>
      <c r="F141" s="14">
        <v>0</v>
      </c>
      <c r="G141" s="14">
        <v>0</v>
      </c>
      <c r="H141" s="14">
        <v>152</v>
      </c>
      <c r="I141" s="14">
        <v>29</v>
      </c>
      <c r="J141" s="14">
        <v>29</v>
      </c>
      <c r="K141" s="36">
        <v>2272</v>
      </c>
    </row>
    <row r="142" spans="1:11">
      <c r="A142" s="23" t="s">
        <v>46</v>
      </c>
      <c r="B142" s="12"/>
      <c r="C142" s="28">
        <v>2048</v>
      </c>
      <c r="D142" s="14">
        <v>10</v>
      </c>
      <c r="E142" s="14">
        <v>167</v>
      </c>
      <c r="F142" s="14">
        <v>0</v>
      </c>
      <c r="G142" s="14">
        <v>0</v>
      </c>
      <c r="H142" s="14">
        <v>186</v>
      </c>
      <c r="I142" s="14">
        <v>60</v>
      </c>
      <c r="J142" s="14">
        <v>30</v>
      </c>
      <c r="K142" s="36">
        <v>2501</v>
      </c>
    </row>
    <row r="143" spans="1:11">
      <c r="A143" s="22" t="s">
        <v>47</v>
      </c>
      <c r="B143" s="12"/>
      <c r="C143" s="29">
        <f>SUM(C140:C142)</f>
        <v>6007</v>
      </c>
      <c r="D143" s="18">
        <f>SUM(D140:D142)</f>
        <v>70</v>
      </c>
      <c r="E143" s="18">
        <f>SUM(E140:E142)</f>
        <v>439</v>
      </c>
      <c r="F143" s="18">
        <f>SUM(F140:F142)</f>
        <v>0</v>
      </c>
      <c r="G143" s="18">
        <f>SUM(G140:G142)</f>
        <v>0</v>
      </c>
      <c r="H143" s="18">
        <f>SUM(H140:H142)</f>
        <v>493</v>
      </c>
      <c r="I143" s="18">
        <f>SUM(I140:I142)</f>
        <v>89</v>
      </c>
      <c r="J143" s="18">
        <f>SUM(J140:J142)</f>
        <v>90</v>
      </c>
      <c r="K143" s="37">
        <f>SUM(K140:K142)</f>
        <v>7188</v>
      </c>
    </row>
    <row r="144" spans="1:11">
      <c r="A144" s="21"/>
      <c r="B144" s="12"/>
      <c r="C144" s="27"/>
      <c r="D144" s="12"/>
      <c r="E144" s="12"/>
      <c r="F144" s="12"/>
      <c r="G144" s="12"/>
      <c r="H144" s="12"/>
      <c r="I144" s="12"/>
      <c r="J144" s="12"/>
      <c r="K144" s="35"/>
    </row>
    <row r="145" spans="1:11">
      <c r="A145" s="22" t="s">
        <v>73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35"/>
    </row>
    <row r="146" spans="1:11">
      <c r="A146" s="23" t="s">
        <v>52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35"/>
    </row>
    <row r="147" spans="1:11">
      <c r="A147" s="23" t="s">
        <v>53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35"/>
    </row>
    <row r="148" spans="1:11">
      <c r="A148" s="23" t="s">
        <v>54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35"/>
    </row>
    <row r="149" spans="1:11">
      <c r="A149" s="22" t="s">
        <v>47</v>
      </c>
      <c r="B149" s="12"/>
      <c r="C149" s="29">
        <f>SUM(C146:C148)</f>
        <v>0</v>
      </c>
      <c r="D149" s="18">
        <f>SUM(D146:D148)</f>
        <v>0</v>
      </c>
      <c r="E149" s="18">
        <f>SUM(E146:E148)</f>
        <v>0</v>
      </c>
      <c r="F149" s="18">
        <f>SUM(F146:F148)</f>
        <v>0</v>
      </c>
      <c r="G149" s="18">
        <f>SUM(G146:G148)</f>
        <v>0</v>
      </c>
      <c r="H149" s="18">
        <f>SUM(H146:H148)</f>
        <v>0</v>
      </c>
      <c r="I149" s="18">
        <f>SUM(I146:I148)</f>
        <v>0</v>
      </c>
      <c r="J149" s="18">
        <f>SUM(J146:J148)</f>
        <v>0</v>
      </c>
      <c r="K149" s="37">
        <f>SUM(K146:K148)</f>
        <v>0</v>
      </c>
    </row>
    <row r="150" spans="1:11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35"/>
    </row>
    <row r="151" spans="1:11">
      <c r="A151" s="22" t="s">
        <v>74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35"/>
    </row>
    <row r="152" spans="1:11">
      <c r="A152" s="23" t="s">
        <v>44</v>
      </c>
      <c r="B152" s="12"/>
      <c r="C152" s="28">
        <v>4065</v>
      </c>
      <c r="D152" s="14">
        <v>446</v>
      </c>
      <c r="E152" s="14">
        <v>99</v>
      </c>
      <c r="F152" s="14"/>
      <c r="G152" s="14"/>
      <c r="H152" s="14">
        <v>20</v>
      </c>
      <c r="I152" s="14">
        <v>210</v>
      </c>
      <c r="J152" s="14"/>
      <c r="K152" s="36">
        <v>4840</v>
      </c>
    </row>
    <row r="153" spans="1:11">
      <c r="A153" s="23" t="s">
        <v>45</v>
      </c>
      <c r="B153" s="12"/>
      <c r="C153" s="28">
        <v>3640</v>
      </c>
      <c r="D153" s="14">
        <v>562</v>
      </c>
      <c r="E153" s="14">
        <v>87</v>
      </c>
      <c r="F153" s="14">
        <v>3</v>
      </c>
      <c r="G153" s="14"/>
      <c r="H153" s="14">
        <v>19</v>
      </c>
      <c r="I153" s="14">
        <v>261</v>
      </c>
      <c r="J153" s="14"/>
      <c r="K153" s="36">
        <v>4572</v>
      </c>
    </row>
    <row r="154" spans="1:11">
      <c r="A154" s="23" t="s">
        <v>46</v>
      </c>
      <c r="B154" s="12"/>
      <c r="C154" s="28">
        <v>3941</v>
      </c>
      <c r="D154" s="14">
        <v>450</v>
      </c>
      <c r="E154" s="14">
        <v>281</v>
      </c>
      <c r="F154" s="14"/>
      <c r="G154" s="14"/>
      <c r="H154" s="14">
        <v>19</v>
      </c>
      <c r="I154" s="14">
        <v>265</v>
      </c>
      <c r="J154" s="14"/>
      <c r="K154" s="36">
        <v>4956</v>
      </c>
    </row>
    <row r="155" spans="1:11">
      <c r="A155" s="22" t="s">
        <v>47</v>
      </c>
      <c r="B155" s="12"/>
      <c r="C155" s="29">
        <f>SUM(C152:C154)</f>
        <v>11646</v>
      </c>
      <c r="D155" s="18">
        <f>SUM(D152:D154)</f>
        <v>1458</v>
      </c>
      <c r="E155" s="18">
        <f>SUM(E152:E154)</f>
        <v>467</v>
      </c>
      <c r="F155" s="18">
        <f>SUM(F152:F154)</f>
        <v>3</v>
      </c>
      <c r="G155" s="18">
        <f>SUM(G152:G154)</f>
        <v>0</v>
      </c>
      <c r="H155" s="18">
        <f>SUM(H152:H154)</f>
        <v>58</v>
      </c>
      <c r="I155" s="18">
        <f>SUM(I152:I154)</f>
        <v>736</v>
      </c>
      <c r="J155" s="18">
        <f>SUM(J152:J154)</f>
        <v>0</v>
      </c>
      <c r="K155" s="37">
        <f>SUM(K152:K154)</f>
        <v>14368</v>
      </c>
    </row>
    <row r="156" spans="1:11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35"/>
    </row>
    <row r="157" spans="1:11">
      <c r="A157" s="22" t="s">
        <v>75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35"/>
    </row>
    <row r="158" spans="1:11">
      <c r="A158" s="23" t="s">
        <v>44</v>
      </c>
      <c r="B158" s="12"/>
      <c r="C158" s="28">
        <v>1466</v>
      </c>
      <c r="D158" s="14">
        <v>65</v>
      </c>
      <c r="E158" s="14">
        <v>4</v>
      </c>
      <c r="F158" s="14">
        <v>679</v>
      </c>
      <c r="G158" s="14">
        <v>0</v>
      </c>
      <c r="H158" s="14">
        <v>0</v>
      </c>
      <c r="I158" s="14">
        <v>0</v>
      </c>
      <c r="J158" s="14">
        <v>0</v>
      </c>
      <c r="K158" s="36">
        <v>2214</v>
      </c>
    </row>
    <row r="159" spans="1:11">
      <c r="A159" s="23" t="s">
        <v>45</v>
      </c>
      <c r="B159" s="12"/>
      <c r="C159" s="28">
        <v>1291</v>
      </c>
      <c r="D159" s="14">
        <v>32</v>
      </c>
      <c r="E159" s="14">
        <v>41</v>
      </c>
      <c r="F159" s="14">
        <v>658</v>
      </c>
      <c r="G159" s="14">
        <v>0</v>
      </c>
      <c r="H159" s="14">
        <v>0</v>
      </c>
      <c r="I159" s="14">
        <v>0</v>
      </c>
      <c r="J159" s="14">
        <v>0</v>
      </c>
      <c r="K159" s="36">
        <v>2022</v>
      </c>
    </row>
    <row r="160" spans="1:11">
      <c r="A160" s="23" t="s">
        <v>46</v>
      </c>
      <c r="B160" s="12"/>
      <c r="C160" s="28">
        <v>1587</v>
      </c>
      <c r="D160" s="14">
        <v>33</v>
      </c>
      <c r="E160" s="14">
        <v>79</v>
      </c>
      <c r="F160" s="14">
        <v>445</v>
      </c>
      <c r="G160" s="14"/>
      <c r="H160" s="14"/>
      <c r="I160" s="14"/>
      <c r="J160" s="14"/>
      <c r="K160" s="36">
        <v>2144</v>
      </c>
    </row>
    <row r="161" spans="1:11">
      <c r="A161" s="22" t="s">
        <v>47</v>
      </c>
      <c r="B161" s="12"/>
      <c r="C161" s="29">
        <f>SUM(C158:C160)</f>
        <v>4344</v>
      </c>
      <c r="D161" s="18">
        <f>SUM(D158:D160)</f>
        <v>130</v>
      </c>
      <c r="E161" s="18">
        <f>SUM(E158:E160)</f>
        <v>124</v>
      </c>
      <c r="F161" s="18">
        <f>SUM(F158:F160)</f>
        <v>1782</v>
      </c>
      <c r="G161" s="18">
        <f>SUM(G158:G160)</f>
        <v>0</v>
      </c>
      <c r="H161" s="18">
        <f>SUM(H158:H160)</f>
        <v>0</v>
      </c>
      <c r="I161" s="18">
        <f>SUM(I158:I160)</f>
        <v>0</v>
      </c>
      <c r="J161" s="18">
        <f>SUM(J158:J160)</f>
        <v>0</v>
      </c>
      <c r="K161" s="37">
        <f>SUM(K158:K160)</f>
        <v>6380</v>
      </c>
    </row>
    <row r="162" spans="1:11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35"/>
    </row>
    <row r="163" spans="1:11">
      <c r="A163" s="22" t="s">
        <v>76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35"/>
    </row>
    <row r="164" spans="1:11">
      <c r="A164" s="23" t="s">
        <v>44</v>
      </c>
      <c r="B164" s="12"/>
      <c r="C164" s="28">
        <v>5879</v>
      </c>
      <c r="D164" s="14">
        <v>0</v>
      </c>
      <c r="E164" s="14">
        <v>817</v>
      </c>
      <c r="F164" s="14">
        <v>0</v>
      </c>
      <c r="G164" s="14">
        <v>0</v>
      </c>
      <c r="H164" s="14">
        <v>0</v>
      </c>
      <c r="I164" s="14">
        <v>62</v>
      </c>
      <c r="J164" s="14"/>
      <c r="K164" s="36">
        <v>6758</v>
      </c>
    </row>
    <row r="165" spans="1:11">
      <c r="A165" s="23" t="s">
        <v>45</v>
      </c>
      <c r="B165" s="12"/>
      <c r="C165" s="28">
        <v>5179</v>
      </c>
      <c r="D165" s="14">
        <v>0</v>
      </c>
      <c r="E165" s="14">
        <v>1163</v>
      </c>
      <c r="F165" s="14">
        <v>0</v>
      </c>
      <c r="G165" s="14">
        <v>0</v>
      </c>
      <c r="H165" s="14">
        <v>0</v>
      </c>
      <c r="I165" s="14">
        <v>29</v>
      </c>
      <c r="J165" s="14">
        <v>0</v>
      </c>
      <c r="K165" s="36">
        <v>6371</v>
      </c>
    </row>
    <row r="166" spans="1:11">
      <c r="A166" s="23" t="s">
        <v>46</v>
      </c>
      <c r="B166" s="12"/>
      <c r="C166" s="28">
        <v>5590</v>
      </c>
      <c r="D166" s="14">
        <v>0</v>
      </c>
      <c r="E166" s="14">
        <v>990</v>
      </c>
      <c r="F166" s="14">
        <v>0</v>
      </c>
      <c r="G166" s="14">
        <v>0</v>
      </c>
      <c r="H166" s="14">
        <v>0</v>
      </c>
      <c r="I166" s="14">
        <v>58</v>
      </c>
      <c r="J166" s="14">
        <v>0</v>
      </c>
      <c r="K166" s="36">
        <v>6638</v>
      </c>
    </row>
    <row r="167" spans="1:11">
      <c r="A167" s="22" t="s">
        <v>47</v>
      </c>
      <c r="B167" s="12"/>
      <c r="C167" s="29">
        <f>SUM(C164:C166)</f>
        <v>16648</v>
      </c>
      <c r="D167" s="18">
        <f>SUM(D164:D166)</f>
        <v>0</v>
      </c>
      <c r="E167" s="18">
        <f>SUM(E164:E166)</f>
        <v>2970</v>
      </c>
      <c r="F167" s="18">
        <f>SUM(F164:F166)</f>
        <v>0</v>
      </c>
      <c r="G167" s="18">
        <f>SUM(G164:G166)</f>
        <v>0</v>
      </c>
      <c r="H167" s="18">
        <f>SUM(H164:H166)</f>
        <v>0</v>
      </c>
      <c r="I167" s="18">
        <f>SUM(I164:I166)</f>
        <v>149</v>
      </c>
      <c r="J167" s="18">
        <f>SUM(J164:J166)</f>
        <v>0</v>
      </c>
      <c r="K167" s="37">
        <f>SUM(K164:K166)</f>
        <v>19767</v>
      </c>
    </row>
    <row r="168" spans="1:11">
      <c r="A168" s="21"/>
      <c r="B168" s="12"/>
      <c r="C168" s="27"/>
      <c r="D168" s="12"/>
      <c r="E168" s="12"/>
      <c r="F168" s="12"/>
      <c r="G168" s="12"/>
      <c r="H168" s="12"/>
      <c r="I168" s="12"/>
      <c r="J168" s="12"/>
      <c r="K168" s="35"/>
    </row>
    <row r="169" spans="1:11">
      <c r="A169" s="22" t="s">
        <v>77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35"/>
    </row>
    <row r="170" spans="1:11">
      <c r="A170" s="23" t="s">
        <v>44</v>
      </c>
      <c r="B170" s="12"/>
      <c r="C170" s="28">
        <v>0</v>
      </c>
      <c r="D170" s="14">
        <v>0</v>
      </c>
      <c r="E170" s="14">
        <v>933</v>
      </c>
      <c r="F170" s="14">
        <v>764</v>
      </c>
      <c r="G170" s="14">
        <v>0</v>
      </c>
      <c r="H170" s="14">
        <v>98</v>
      </c>
      <c r="I170" s="14">
        <v>38</v>
      </c>
      <c r="J170" s="14">
        <v>0</v>
      </c>
      <c r="K170" s="36">
        <v>1833</v>
      </c>
    </row>
    <row r="171" spans="1:11">
      <c r="A171" s="23" t="s">
        <v>53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35"/>
    </row>
    <row r="172" spans="1:11">
      <c r="A172" s="23" t="s">
        <v>54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35"/>
    </row>
    <row r="173" spans="1:11">
      <c r="A173" s="22" t="s">
        <v>47</v>
      </c>
      <c r="B173" s="12"/>
      <c r="C173" s="29">
        <f>SUM(C170:C172)</f>
        <v>0</v>
      </c>
      <c r="D173" s="18">
        <f>SUM(D170:D172)</f>
        <v>0</v>
      </c>
      <c r="E173" s="18">
        <f>SUM(E170:E172)</f>
        <v>933</v>
      </c>
      <c r="F173" s="18">
        <f>SUM(F170:F172)</f>
        <v>764</v>
      </c>
      <c r="G173" s="18">
        <f>SUM(G170:G172)</f>
        <v>0</v>
      </c>
      <c r="H173" s="18">
        <f>SUM(H170:H172)</f>
        <v>98</v>
      </c>
      <c r="I173" s="18">
        <f>SUM(I170:I172)</f>
        <v>38</v>
      </c>
      <c r="J173" s="18">
        <f>SUM(J170:J172)</f>
        <v>0</v>
      </c>
      <c r="K173" s="37">
        <f>SUM(K170:K172)</f>
        <v>1833</v>
      </c>
    </row>
    <row r="174" spans="1:11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35"/>
    </row>
    <row r="175" spans="1:11">
      <c r="A175" s="22" t="s">
        <v>78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35"/>
    </row>
    <row r="176" spans="1:11">
      <c r="A176" s="23" t="s">
        <v>52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35"/>
    </row>
    <row r="177" spans="1:11">
      <c r="A177" s="23" t="s">
        <v>53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35"/>
    </row>
    <row r="178" spans="1:11">
      <c r="A178" s="23" t="s">
        <v>54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35"/>
    </row>
    <row r="179" spans="1:11">
      <c r="A179" s="22" t="s">
        <v>47</v>
      </c>
      <c r="B179" s="12"/>
      <c r="C179" s="29">
        <f>SUM(C176:C178)</f>
        <v>0</v>
      </c>
      <c r="D179" s="18">
        <f>SUM(D176:D178)</f>
        <v>0</v>
      </c>
      <c r="E179" s="18">
        <f>SUM(E176:E178)</f>
        <v>0</v>
      </c>
      <c r="F179" s="18">
        <f>SUM(F176:F178)</f>
        <v>0</v>
      </c>
      <c r="G179" s="18">
        <f>SUM(G176:G178)</f>
        <v>0</v>
      </c>
      <c r="H179" s="18">
        <f>SUM(H176:H178)</f>
        <v>0</v>
      </c>
      <c r="I179" s="18">
        <f>SUM(I176:I178)</f>
        <v>0</v>
      </c>
      <c r="J179" s="18">
        <f>SUM(J176:J178)</f>
        <v>0</v>
      </c>
      <c r="K179" s="37">
        <f>SUM(K176:K178)</f>
        <v>0</v>
      </c>
    </row>
    <row r="180" spans="1:11">
      <c r="A180" s="21"/>
      <c r="B180" s="12"/>
      <c r="C180" s="27"/>
      <c r="D180" s="12"/>
      <c r="E180" s="12"/>
      <c r="F180" s="12"/>
      <c r="G180" s="12"/>
      <c r="H180" s="12"/>
      <c r="I180" s="12"/>
      <c r="J180" s="12"/>
      <c r="K180" s="35"/>
    </row>
    <row r="181" spans="1:11">
      <c r="A181" s="22" t="s">
        <v>79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35"/>
    </row>
    <row r="182" spans="1:11">
      <c r="A182" s="23" t="s">
        <v>52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35"/>
    </row>
    <row r="183" spans="1:11">
      <c r="A183" s="23" t="s">
        <v>53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35"/>
    </row>
    <row r="184" spans="1:11">
      <c r="A184" s="23" t="s">
        <v>54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35"/>
    </row>
    <row r="185" spans="1:11">
      <c r="A185" s="22" t="s">
        <v>47</v>
      </c>
      <c r="B185" s="12"/>
      <c r="C185" s="29">
        <f>SUM(C182:C184)</f>
        <v>0</v>
      </c>
      <c r="D185" s="18">
        <f>SUM(D182:D184)</f>
        <v>0</v>
      </c>
      <c r="E185" s="18">
        <f>SUM(E182:E184)</f>
        <v>0</v>
      </c>
      <c r="F185" s="18">
        <f>SUM(F182:F184)</f>
        <v>0</v>
      </c>
      <c r="G185" s="18">
        <f>SUM(G182:G184)</f>
        <v>0</v>
      </c>
      <c r="H185" s="18">
        <f>SUM(H182:H184)</f>
        <v>0</v>
      </c>
      <c r="I185" s="18">
        <f>SUM(I182:I184)</f>
        <v>0</v>
      </c>
      <c r="J185" s="18">
        <f>SUM(J182:J184)</f>
        <v>0</v>
      </c>
      <c r="K185" s="37">
        <f>SUM(K182:K184)</f>
        <v>0</v>
      </c>
    </row>
    <row r="186" spans="1:11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35"/>
    </row>
    <row r="187" spans="1:11">
      <c r="A187" s="22" t="s">
        <v>80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35"/>
    </row>
    <row r="188" spans="1:11">
      <c r="A188" s="23" t="s">
        <v>52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35"/>
    </row>
    <row r="189" spans="1:11">
      <c r="A189" s="23" t="s">
        <v>53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35"/>
    </row>
    <row r="190" spans="1:11">
      <c r="A190" s="23" t="s">
        <v>54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35"/>
    </row>
    <row r="191" spans="1:11">
      <c r="A191" s="22" t="s">
        <v>47</v>
      </c>
      <c r="B191" s="12"/>
      <c r="C191" s="29">
        <f>SUM(C188:C190)</f>
        <v>0</v>
      </c>
      <c r="D191" s="18">
        <f>SUM(D188:D190)</f>
        <v>0</v>
      </c>
      <c r="E191" s="18">
        <f>SUM(E188:E190)</f>
        <v>0</v>
      </c>
      <c r="F191" s="18">
        <f>SUM(F188:F190)</f>
        <v>0</v>
      </c>
      <c r="G191" s="18">
        <f>SUM(G188:G190)</f>
        <v>0</v>
      </c>
      <c r="H191" s="18">
        <f>SUM(H188:H190)</f>
        <v>0</v>
      </c>
      <c r="I191" s="18">
        <f>SUM(I188:I190)</f>
        <v>0</v>
      </c>
      <c r="J191" s="18">
        <f>SUM(J188:J190)</f>
        <v>0</v>
      </c>
      <c r="K191" s="37">
        <f>SUM(K188:K190)</f>
        <v>0</v>
      </c>
    </row>
    <row r="192" spans="1:11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35"/>
    </row>
    <row r="193" spans="1:11">
      <c r="A193" s="22" t="s">
        <v>81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35"/>
    </row>
    <row r="194" spans="1:11">
      <c r="A194" s="23" t="s">
        <v>44</v>
      </c>
      <c r="B194" s="12"/>
      <c r="C194" s="28">
        <v>2254</v>
      </c>
      <c r="D194" s="14">
        <v>486</v>
      </c>
      <c r="E194" s="14">
        <v>182</v>
      </c>
      <c r="F194" s="14">
        <v>768</v>
      </c>
      <c r="G194" s="14">
        <v>0</v>
      </c>
      <c r="H194" s="14">
        <v>42</v>
      </c>
      <c r="I194" s="14">
        <v>155</v>
      </c>
      <c r="J194" s="14">
        <v>0</v>
      </c>
      <c r="K194" s="36">
        <v>3887</v>
      </c>
    </row>
    <row r="195" spans="1:11">
      <c r="A195" s="23" t="s">
        <v>45</v>
      </c>
      <c r="B195" s="12"/>
      <c r="C195" s="28">
        <v>2047</v>
      </c>
      <c r="D195" s="14">
        <v>632</v>
      </c>
      <c r="E195" s="14">
        <v>367</v>
      </c>
      <c r="F195" s="14">
        <v>619</v>
      </c>
      <c r="G195" s="14">
        <v>0</v>
      </c>
      <c r="H195" s="14">
        <v>62</v>
      </c>
      <c r="I195" s="14">
        <v>154</v>
      </c>
      <c r="J195" s="14"/>
      <c r="K195" s="36">
        <v>3881</v>
      </c>
    </row>
    <row r="196" spans="1:11">
      <c r="A196" s="23" t="s">
        <v>46</v>
      </c>
      <c r="B196" s="12"/>
      <c r="C196" s="28">
        <v>2210</v>
      </c>
      <c r="D196" s="14">
        <v>508</v>
      </c>
      <c r="E196" s="14">
        <v>390</v>
      </c>
      <c r="F196" s="14">
        <v>582</v>
      </c>
      <c r="G196" s="14">
        <v>0</v>
      </c>
      <c r="H196" s="14">
        <v>89</v>
      </c>
      <c r="I196" s="14">
        <v>254</v>
      </c>
      <c r="J196" s="14">
        <v>0</v>
      </c>
      <c r="K196" s="36">
        <v>4033</v>
      </c>
    </row>
    <row r="197" spans="1:11">
      <c r="A197" s="22" t="s">
        <v>47</v>
      </c>
      <c r="B197" s="12"/>
      <c r="C197" s="29">
        <f>SUM(C194:C196)</f>
        <v>6511</v>
      </c>
      <c r="D197" s="18">
        <f>SUM(D194:D196)</f>
        <v>1626</v>
      </c>
      <c r="E197" s="18">
        <f>SUM(E194:E196)</f>
        <v>939</v>
      </c>
      <c r="F197" s="18">
        <f>SUM(F194:F196)</f>
        <v>1969</v>
      </c>
      <c r="G197" s="18">
        <f>SUM(G194:G196)</f>
        <v>0</v>
      </c>
      <c r="H197" s="18">
        <f>SUM(H194:H196)</f>
        <v>193</v>
      </c>
      <c r="I197" s="18">
        <f>SUM(I194:I196)</f>
        <v>563</v>
      </c>
      <c r="J197" s="18">
        <f>SUM(J194:J196)</f>
        <v>0</v>
      </c>
      <c r="K197" s="37">
        <f>SUM(K194:K196)</f>
        <v>11801</v>
      </c>
    </row>
    <row r="198" spans="1:11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35"/>
    </row>
    <row r="199" spans="1:11">
      <c r="A199" s="22" t="s">
        <v>82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35"/>
    </row>
    <row r="200" spans="1:11">
      <c r="A200" s="23" t="s">
        <v>52</v>
      </c>
      <c r="B200" s="12"/>
      <c r="C200" s="27"/>
      <c r="D200" s="12"/>
      <c r="E200" s="12"/>
      <c r="F200" s="12"/>
      <c r="G200" s="12"/>
      <c r="H200" s="12"/>
      <c r="I200" s="12"/>
      <c r="J200" s="12"/>
      <c r="K200" s="35"/>
    </row>
    <row r="201" spans="1:11">
      <c r="A201" s="23" t="s">
        <v>53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35"/>
    </row>
    <row r="202" spans="1:11">
      <c r="A202" s="23" t="s">
        <v>54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35"/>
    </row>
    <row r="203" spans="1:11">
      <c r="A203" s="22" t="s">
        <v>47</v>
      </c>
      <c r="B203" s="12"/>
      <c r="C203" s="29">
        <f>SUM(C200:C202)</f>
        <v>0</v>
      </c>
      <c r="D203" s="18">
        <f>SUM(D200:D202)</f>
        <v>0</v>
      </c>
      <c r="E203" s="18">
        <f>SUM(E200:E202)</f>
        <v>0</v>
      </c>
      <c r="F203" s="18">
        <f>SUM(F200:F202)</f>
        <v>0</v>
      </c>
      <c r="G203" s="18">
        <f>SUM(G200:G202)</f>
        <v>0</v>
      </c>
      <c r="H203" s="18">
        <f>SUM(H200:H202)</f>
        <v>0</v>
      </c>
      <c r="I203" s="18">
        <f>SUM(I200:I202)</f>
        <v>0</v>
      </c>
      <c r="J203" s="18">
        <f>SUM(J200:J202)</f>
        <v>0</v>
      </c>
      <c r="K203" s="37">
        <f>SUM(K200:K202)</f>
        <v>0</v>
      </c>
    </row>
    <row r="204" spans="1:11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35"/>
    </row>
    <row r="205" spans="1:11">
      <c r="A205" s="22" t="s">
        <v>83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35"/>
    </row>
    <row r="206" spans="1:11">
      <c r="A206" s="23" t="s">
        <v>52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35"/>
    </row>
    <row r="207" spans="1:11">
      <c r="A207" s="23" t="s">
        <v>53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35"/>
    </row>
    <row r="208" spans="1:11">
      <c r="A208" s="23" t="s">
        <v>54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35"/>
    </row>
    <row r="209" spans="1:11">
      <c r="A209" s="22" t="s">
        <v>47</v>
      </c>
      <c r="B209" s="12"/>
      <c r="C209" s="29">
        <f>SUM(C206:C208)</f>
        <v>0</v>
      </c>
      <c r="D209" s="18">
        <f>SUM(D206:D208)</f>
        <v>0</v>
      </c>
      <c r="E209" s="18">
        <f>SUM(E206:E208)</f>
        <v>0</v>
      </c>
      <c r="F209" s="18">
        <f>SUM(F206:F208)</f>
        <v>0</v>
      </c>
      <c r="G209" s="18">
        <f>SUM(G206:G208)</f>
        <v>0</v>
      </c>
      <c r="H209" s="18">
        <f>SUM(H206:H208)</f>
        <v>0</v>
      </c>
      <c r="I209" s="18">
        <f>SUM(I206:I208)</f>
        <v>0</v>
      </c>
      <c r="J209" s="18">
        <f>SUM(J206:J208)</f>
        <v>0</v>
      </c>
      <c r="K209" s="37">
        <f>SUM(K206:K208)</f>
        <v>0</v>
      </c>
    </row>
    <row r="210" spans="1:11">
      <c r="A210" s="21"/>
      <c r="B210" s="12"/>
      <c r="C210" s="27"/>
      <c r="D210" s="12"/>
      <c r="E210" s="12"/>
      <c r="F210" s="12"/>
      <c r="G210" s="12"/>
      <c r="H210" s="12"/>
      <c r="I210" s="12"/>
      <c r="J210" s="12"/>
      <c r="K210" s="35"/>
    </row>
    <row r="211" spans="1:11">
      <c r="A211" s="22" t="s">
        <v>84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35"/>
    </row>
    <row r="212" spans="1:11">
      <c r="A212" s="23" t="s">
        <v>52</v>
      </c>
      <c r="B212" s="12"/>
      <c r="C212" s="27"/>
      <c r="D212" s="12"/>
      <c r="E212" s="12"/>
      <c r="F212" s="12"/>
      <c r="G212" s="12"/>
      <c r="H212" s="12"/>
      <c r="I212" s="12"/>
      <c r="J212" s="12"/>
      <c r="K212" s="35"/>
    </row>
    <row r="213" spans="1:11">
      <c r="A213" s="23" t="s">
        <v>53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35"/>
    </row>
    <row r="214" spans="1:11">
      <c r="A214" s="23" t="s">
        <v>54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35"/>
    </row>
    <row r="215" spans="1:11">
      <c r="A215" s="22" t="s">
        <v>47</v>
      </c>
      <c r="B215" s="12"/>
      <c r="C215" s="29">
        <f>SUM(C212:C214)</f>
        <v>0</v>
      </c>
      <c r="D215" s="18">
        <f>SUM(D212:D214)</f>
        <v>0</v>
      </c>
      <c r="E215" s="18">
        <f>SUM(E212:E214)</f>
        <v>0</v>
      </c>
      <c r="F215" s="18">
        <f>SUM(F212:F214)</f>
        <v>0</v>
      </c>
      <c r="G215" s="18">
        <f>SUM(G212:G214)</f>
        <v>0</v>
      </c>
      <c r="H215" s="18">
        <f>SUM(H212:H214)</f>
        <v>0</v>
      </c>
      <c r="I215" s="18">
        <f>SUM(I212:I214)</f>
        <v>0</v>
      </c>
      <c r="J215" s="18">
        <f>SUM(J212:J214)</f>
        <v>0</v>
      </c>
      <c r="K215" s="37">
        <f>SUM(K212:K214)</f>
        <v>0</v>
      </c>
    </row>
    <row r="216" spans="1:11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35"/>
    </row>
    <row r="217" spans="1:11">
      <c r="A217" s="22" t="s">
        <v>85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35"/>
    </row>
    <row r="218" spans="1:11">
      <c r="A218" s="23" t="s">
        <v>52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35"/>
    </row>
    <row r="219" spans="1:11">
      <c r="A219" s="23" t="s">
        <v>53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35"/>
    </row>
    <row r="220" spans="1:11">
      <c r="A220" s="23" t="s">
        <v>54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35"/>
    </row>
    <row r="221" spans="1:11">
      <c r="A221" s="22" t="s">
        <v>47</v>
      </c>
      <c r="B221" s="12"/>
      <c r="C221" s="29">
        <f>SUM(C218:C220)</f>
        <v>0</v>
      </c>
      <c r="D221" s="18">
        <f>SUM(D218:D220)</f>
        <v>0</v>
      </c>
      <c r="E221" s="18">
        <f>SUM(E218:E220)</f>
        <v>0</v>
      </c>
      <c r="F221" s="18">
        <f>SUM(F218:F220)</f>
        <v>0</v>
      </c>
      <c r="G221" s="18">
        <f>SUM(G218:G220)</f>
        <v>0</v>
      </c>
      <c r="H221" s="18">
        <f>SUM(H218:H220)</f>
        <v>0</v>
      </c>
      <c r="I221" s="18">
        <f>SUM(I218:I220)</f>
        <v>0</v>
      </c>
      <c r="J221" s="18">
        <f>SUM(J218:J220)</f>
        <v>0</v>
      </c>
      <c r="K221" s="37">
        <f>SUM(K218:K220)</f>
        <v>0</v>
      </c>
    </row>
    <row r="222" spans="1:11">
      <c r="A222" s="21"/>
      <c r="B222" s="12"/>
      <c r="C222" s="27"/>
      <c r="D222" s="12"/>
      <c r="E222" s="12"/>
      <c r="F222" s="12"/>
      <c r="G222" s="12"/>
      <c r="H222" s="12"/>
      <c r="I222" s="12"/>
      <c r="J222" s="12"/>
      <c r="K222" s="35"/>
    </row>
    <row r="223" spans="1:11">
      <c r="A223" s="22" t="s">
        <v>86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35"/>
    </row>
    <row r="224" spans="1:11">
      <c r="A224" s="23" t="s">
        <v>52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35"/>
    </row>
    <row r="225" spans="1:11">
      <c r="A225" s="23" t="s">
        <v>53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35"/>
    </row>
    <row r="226" spans="1:11">
      <c r="A226" s="23" t="s">
        <v>54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35"/>
    </row>
    <row r="227" spans="1:11">
      <c r="A227" s="22" t="s">
        <v>47</v>
      </c>
      <c r="B227" s="12"/>
      <c r="C227" s="29">
        <f>SUM(C224:C226)</f>
        <v>0</v>
      </c>
      <c r="D227" s="18">
        <f>SUM(D224:D226)</f>
        <v>0</v>
      </c>
      <c r="E227" s="18">
        <f>SUM(E224:E226)</f>
        <v>0</v>
      </c>
      <c r="F227" s="18">
        <f>SUM(F224:F226)</f>
        <v>0</v>
      </c>
      <c r="G227" s="18">
        <f>SUM(G224:G226)</f>
        <v>0</v>
      </c>
      <c r="H227" s="18">
        <f>SUM(H224:H226)</f>
        <v>0</v>
      </c>
      <c r="I227" s="18">
        <f>SUM(I224:I226)</f>
        <v>0</v>
      </c>
      <c r="J227" s="18">
        <f>SUM(J224:J226)</f>
        <v>0</v>
      </c>
      <c r="K227" s="37">
        <f>SUM(K224:K226)</f>
        <v>0</v>
      </c>
    </row>
    <row r="228" spans="1:11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35"/>
    </row>
    <row r="229" spans="1:11">
      <c r="A229" s="22" t="s">
        <v>87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35"/>
    </row>
    <row r="230" spans="1:11">
      <c r="A230" s="23" t="s">
        <v>44</v>
      </c>
      <c r="B230" s="12"/>
      <c r="C230" s="28">
        <v>0</v>
      </c>
      <c r="D230" s="14">
        <v>0</v>
      </c>
      <c r="E230" s="14">
        <v>210</v>
      </c>
      <c r="F230" s="14">
        <v>449</v>
      </c>
      <c r="G230" s="14">
        <v>0</v>
      </c>
      <c r="H230" s="14">
        <v>147</v>
      </c>
      <c r="I230" s="14">
        <v>33</v>
      </c>
      <c r="J230" s="14">
        <v>0</v>
      </c>
      <c r="K230" s="36">
        <v>839</v>
      </c>
    </row>
    <row r="231" spans="1:11">
      <c r="A231" s="23" t="s">
        <v>45</v>
      </c>
      <c r="B231" s="12"/>
      <c r="C231" s="28">
        <v>0</v>
      </c>
      <c r="D231" s="14">
        <v>0</v>
      </c>
      <c r="E231" s="14">
        <v>131</v>
      </c>
      <c r="F231" s="14">
        <v>662</v>
      </c>
      <c r="G231" s="14">
        <v>0</v>
      </c>
      <c r="H231" s="14">
        <v>212</v>
      </c>
      <c r="I231" s="14">
        <v>2</v>
      </c>
      <c r="J231" s="14">
        <v>0</v>
      </c>
      <c r="K231" s="36">
        <v>1007</v>
      </c>
    </row>
    <row r="232" spans="1:11">
      <c r="A232" s="23" t="s">
        <v>46</v>
      </c>
      <c r="B232" s="12"/>
      <c r="C232" s="28">
        <v>0</v>
      </c>
      <c r="D232" s="14">
        <v>0</v>
      </c>
      <c r="E232" s="14">
        <v>68</v>
      </c>
      <c r="F232" s="14">
        <v>564</v>
      </c>
      <c r="G232" s="14">
        <v>0</v>
      </c>
      <c r="H232" s="14">
        <v>217</v>
      </c>
      <c r="I232" s="14">
        <v>0</v>
      </c>
      <c r="J232" s="14">
        <v>0</v>
      </c>
      <c r="K232" s="36">
        <v>849</v>
      </c>
    </row>
    <row r="233" spans="1:11">
      <c r="A233" s="22" t="s">
        <v>47</v>
      </c>
      <c r="B233" s="12"/>
      <c r="C233" s="29">
        <f>SUM(C230:C232)</f>
        <v>0</v>
      </c>
      <c r="D233" s="18">
        <f>SUM(D230:D232)</f>
        <v>0</v>
      </c>
      <c r="E233" s="18">
        <f>SUM(E230:E232)</f>
        <v>409</v>
      </c>
      <c r="F233" s="18">
        <f>SUM(F230:F232)</f>
        <v>1675</v>
      </c>
      <c r="G233" s="18">
        <f>SUM(G230:G232)</f>
        <v>0</v>
      </c>
      <c r="H233" s="18">
        <f>SUM(H230:H232)</f>
        <v>576</v>
      </c>
      <c r="I233" s="18">
        <f>SUM(I230:I232)</f>
        <v>35</v>
      </c>
      <c r="J233" s="18">
        <f>SUM(J230:J232)</f>
        <v>0</v>
      </c>
      <c r="K233" s="37">
        <f>SUM(K230:K232)</f>
        <v>2695</v>
      </c>
    </row>
    <row r="234" spans="1:11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35"/>
    </row>
    <row r="235" spans="1:11">
      <c r="A235" s="24" t="s">
        <v>88</v>
      </c>
      <c r="B235" s="13"/>
      <c r="C235" s="30">
        <f>C11+C17+C23+C29+C35+C41+C47+C53+C59+C65+C71+C77+C83+C89+C95+C101+C107+C113+C119+C125+C131+C137+C143+C149+C155+C161+C167+C173+C179+C185+C191+C197+C203+C209+C215+C221+C227+C233</f>
        <v>140235</v>
      </c>
      <c r="D235" s="19">
        <f>D11+D17+D23+D29+D35+D41+D47+D53+D59+D65+D71+D77+D83+D89+D95+D101+D107+D113+D119+D125+D131+D137+D143+D149+D155+D161+D167+D173+D179+D185+D191+D197+D203+D209+D215+D221+D227+D233</f>
        <v>9298</v>
      </c>
      <c r="E235" s="19">
        <f>E11+E17+E23+E29+E35+E41+E47+E53+E59+E65+E71+E77+E83+E89+E95+E101+E107+E113+E119+E125+E131+E137+E143+E149+E155+E161+E167+E173+E179+E185+E191+E197+E203+E209+E215+E221+E227+E233</f>
        <v>24439</v>
      </c>
      <c r="F235" s="19">
        <f>F11+F17+F23+F29+F35+F41+F47+F53+F59+F65+F71+F77+F83+F89+F95+F101+F107+F113+F119+F125+F131+F137+F143+F149+F155+F161+F167+F173+F179+F185+F191+F197+F203+F209+F215+F221+F227+F233</f>
        <v>28806</v>
      </c>
      <c r="G235" s="19">
        <f>G11+G17+G23+G29+G35+G41+G47+G53+G59+G65+G71+G77+G83+G89+G95+G101+G107+G113+G119+G125+G131+G137+G143+G149+G155+G161+G167+G173+G179+G185+G191+G197+G203+G209+G215+G221+G227+G233</f>
        <v>3924</v>
      </c>
      <c r="H235" s="19">
        <f>H11+H17+H23+H29+H35+H41+H47+H53+H59+H65+H71+H77+H83+H89+H95+H101+H107+H113+H119+H125+H131+H137+H143+H149+H155+H161+H167+H173+H179+H185+H191+H197+H203+H209+H215+H221+H227+H233</f>
        <v>3296</v>
      </c>
      <c r="I235" s="19">
        <f>I11+I17+I23+I29+I35+I41+I47+I53+I59+I65+I71+I77+I83+I89+I95+I101+I107+I113+I119+I125+I131+I137+I143+I149+I155+I161+I167+I173+I179+I185+I191+I197+I203+I209+I215+I221+I227+I233</f>
        <v>7002</v>
      </c>
      <c r="J235" s="19">
        <f>J11+J17+J23+J29+J35+J41+J47+J53+J59+J65+J71+J77+J83+J89+J95+J101+J107+J113+J119+J125+J131+J137+J143+J149+J155+J161+J167+J173+J179+J185+J191+J197+J203+J209+J215+J221+J227+J233</f>
        <v>90</v>
      </c>
      <c r="K235" s="38">
        <f>K11+K17+K23+K29+K35+K41+K47+K53+K59+K65+K71+K77+K83+K89+K95+K101+K107+K113+K119+K125+K131+K137+K143+K149+K155+K161+K167+K173+K179+K185+K191+K197+K203+K209+K215+K221+K227+K233</f>
        <v>217090</v>
      </c>
    </row>
    <row r="236" spans="1:11">
      <c r="A236" s="21"/>
      <c r="B236" s="12"/>
      <c r="C236" s="27"/>
      <c r="D236" s="12"/>
      <c r="E236" s="12"/>
      <c r="F236" s="12"/>
      <c r="G236" s="12"/>
      <c r="H236" s="12"/>
      <c r="I236" s="12"/>
      <c r="J236" s="12"/>
      <c r="K236" s="35"/>
    </row>
    <row r="237" spans="1:11">
      <c r="A237" s="22" t="s">
        <v>89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35"/>
    </row>
    <row r="238" spans="1:11">
      <c r="A238" s="23" t="s">
        <v>44</v>
      </c>
      <c r="B238" s="12"/>
      <c r="C238" s="28">
        <v>589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92</v>
      </c>
      <c r="J238" s="14">
        <v>0</v>
      </c>
      <c r="K238" s="36">
        <v>681</v>
      </c>
    </row>
    <row r="239" spans="1:11">
      <c r="A239" s="23" t="s">
        <v>45</v>
      </c>
      <c r="B239" s="12"/>
      <c r="C239" s="28">
        <v>542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80</v>
      </c>
      <c r="J239" s="14">
        <v>0</v>
      </c>
      <c r="K239" s="36">
        <v>622</v>
      </c>
    </row>
    <row r="240" spans="1:11">
      <c r="A240" s="23" t="s">
        <v>46</v>
      </c>
      <c r="B240" s="12"/>
      <c r="C240" s="28">
        <v>558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62</v>
      </c>
      <c r="J240" s="14">
        <v>0</v>
      </c>
      <c r="K240" s="36">
        <v>620</v>
      </c>
    </row>
    <row r="241" spans="1:11">
      <c r="A241" s="22" t="s">
        <v>47</v>
      </c>
      <c r="B241" s="12"/>
      <c r="C241" s="29">
        <f>SUM(C238:C240)</f>
        <v>1689</v>
      </c>
      <c r="D241" s="18">
        <f>SUM(D238:D240)</f>
        <v>0</v>
      </c>
      <c r="E241" s="18">
        <f>SUM(E238:E240)</f>
        <v>0</v>
      </c>
      <c r="F241" s="18">
        <f>SUM(F238:F240)</f>
        <v>0</v>
      </c>
      <c r="G241" s="18">
        <f>SUM(G238:G240)</f>
        <v>0</v>
      </c>
      <c r="H241" s="18">
        <f>SUM(H238:H240)</f>
        <v>0</v>
      </c>
      <c r="I241" s="18">
        <f>SUM(I238:I240)</f>
        <v>234</v>
      </c>
      <c r="J241" s="18">
        <f>SUM(J238:J240)</f>
        <v>0</v>
      </c>
      <c r="K241" s="37">
        <f>SUM(K238:K240)</f>
        <v>1923</v>
      </c>
    </row>
    <row r="242" spans="1:11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35"/>
    </row>
    <row r="243" spans="1:11">
      <c r="A243" s="22" t="s">
        <v>90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35"/>
    </row>
    <row r="244" spans="1:11">
      <c r="A244" s="23" t="s">
        <v>44</v>
      </c>
      <c r="B244" s="12"/>
      <c r="C244" s="28">
        <v>884</v>
      </c>
      <c r="D244" s="14"/>
      <c r="E244" s="14"/>
      <c r="F244" s="14"/>
      <c r="G244" s="14"/>
      <c r="H244" s="14">
        <v>147</v>
      </c>
      <c r="I244" s="14">
        <v>2</v>
      </c>
      <c r="J244" s="14"/>
      <c r="K244" s="36">
        <v>1033</v>
      </c>
    </row>
    <row r="245" spans="1:11">
      <c r="A245" s="23" t="s">
        <v>45</v>
      </c>
      <c r="B245" s="12"/>
      <c r="C245" s="28">
        <v>839</v>
      </c>
      <c r="D245" s="14"/>
      <c r="E245" s="14"/>
      <c r="F245" s="14"/>
      <c r="G245" s="14"/>
      <c r="H245" s="14">
        <v>160</v>
      </c>
      <c r="I245" s="14">
        <v>51</v>
      </c>
      <c r="J245" s="14"/>
      <c r="K245" s="36">
        <v>1050</v>
      </c>
    </row>
    <row r="246" spans="1:11">
      <c r="A246" s="23" t="s">
        <v>46</v>
      </c>
      <c r="B246" s="12"/>
      <c r="C246" s="28">
        <v>896</v>
      </c>
      <c r="D246" s="14"/>
      <c r="E246" s="14"/>
      <c r="F246" s="14"/>
      <c r="G246" s="14"/>
      <c r="H246" s="14">
        <v>244</v>
      </c>
      <c r="I246" s="14">
        <v>44</v>
      </c>
      <c r="J246" s="14"/>
      <c r="K246" s="36">
        <v>1184</v>
      </c>
    </row>
    <row r="247" spans="1:11">
      <c r="A247" s="22" t="s">
        <v>47</v>
      </c>
      <c r="B247" s="12"/>
      <c r="C247" s="29">
        <f>SUM(C244:C246)</f>
        <v>2619</v>
      </c>
      <c r="D247" s="18">
        <f>SUM(D244:D246)</f>
        <v>0</v>
      </c>
      <c r="E247" s="18">
        <f>SUM(E244:E246)</f>
        <v>0</v>
      </c>
      <c r="F247" s="18">
        <f>SUM(F244:F246)</f>
        <v>0</v>
      </c>
      <c r="G247" s="18">
        <f>SUM(G244:G246)</f>
        <v>0</v>
      </c>
      <c r="H247" s="18">
        <f>SUM(H244:H246)</f>
        <v>551</v>
      </c>
      <c r="I247" s="18">
        <f>SUM(I244:I246)</f>
        <v>97</v>
      </c>
      <c r="J247" s="18">
        <f>SUM(J244:J246)</f>
        <v>0</v>
      </c>
      <c r="K247" s="37">
        <f>SUM(K244:K246)</f>
        <v>3267</v>
      </c>
    </row>
    <row r="248" spans="1:11">
      <c r="A248" s="21"/>
      <c r="B248" s="12"/>
      <c r="C248" s="27"/>
      <c r="D248" s="12"/>
      <c r="E248" s="12"/>
      <c r="F248" s="12"/>
      <c r="G248" s="12"/>
      <c r="H248" s="12"/>
      <c r="I248" s="12"/>
      <c r="J248" s="12"/>
      <c r="K248" s="35"/>
    </row>
    <row r="249" spans="1:11">
      <c r="A249" s="22" t="s">
        <v>91</v>
      </c>
      <c r="B249" s="12"/>
      <c r="C249" s="27"/>
      <c r="D249" s="12"/>
      <c r="E249" s="12"/>
      <c r="F249" s="12"/>
      <c r="G249" s="12"/>
      <c r="H249" s="12"/>
      <c r="I249" s="12"/>
      <c r="J249" s="12"/>
      <c r="K249" s="35"/>
    </row>
    <row r="250" spans="1:11">
      <c r="A250" s="23" t="s">
        <v>44</v>
      </c>
      <c r="B250" s="12"/>
      <c r="C250" s="28">
        <v>752</v>
      </c>
      <c r="D250" s="14"/>
      <c r="E250" s="14">
        <v>227</v>
      </c>
      <c r="F250" s="14"/>
      <c r="G250" s="14"/>
      <c r="H250" s="14">
        <v>177</v>
      </c>
      <c r="I250" s="14">
        <v>90</v>
      </c>
      <c r="J250" s="14"/>
      <c r="K250" s="36">
        <v>1246</v>
      </c>
    </row>
    <row r="251" spans="1:11">
      <c r="A251" s="23" t="s">
        <v>45</v>
      </c>
      <c r="B251" s="12"/>
      <c r="C251" s="28">
        <v>719</v>
      </c>
      <c r="D251" s="14"/>
      <c r="E251" s="14">
        <v>190</v>
      </c>
      <c r="F251" s="14"/>
      <c r="G251" s="14"/>
      <c r="H251" s="14">
        <v>124</v>
      </c>
      <c r="I251" s="14">
        <v>87</v>
      </c>
      <c r="J251" s="14"/>
      <c r="K251" s="36">
        <v>1120</v>
      </c>
    </row>
    <row r="252" spans="1:11">
      <c r="A252" s="23" t="s">
        <v>46</v>
      </c>
      <c r="B252" s="12"/>
      <c r="C252" s="28">
        <v>774</v>
      </c>
      <c r="D252" s="14"/>
      <c r="E252" s="14">
        <v>200</v>
      </c>
      <c r="F252" s="14"/>
      <c r="G252" s="14"/>
      <c r="H252" s="14">
        <v>119</v>
      </c>
      <c r="I252" s="14">
        <v>54</v>
      </c>
      <c r="J252" s="14"/>
      <c r="K252" s="36">
        <v>1147</v>
      </c>
    </row>
    <row r="253" spans="1:11">
      <c r="A253" s="22" t="s">
        <v>47</v>
      </c>
      <c r="B253" s="12"/>
      <c r="C253" s="29">
        <f>SUM(C250:C252)</f>
        <v>2245</v>
      </c>
      <c r="D253" s="18">
        <f>SUM(D250:D252)</f>
        <v>0</v>
      </c>
      <c r="E253" s="18">
        <f>SUM(E250:E252)</f>
        <v>617</v>
      </c>
      <c r="F253" s="18">
        <f>SUM(F250:F252)</f>
        <v>0</v>
      </c>
      <c r="G253" s="18">
        <f>SUM(G250:G252)</f>
        <v>0</v>
      </c>
      <c r="H253" s="18">
        <f>SUM(H250:H252)</f>
        <v>420</v>
      </c>
      <c r="I253" s="18">
        <f>SUM(I250:I252)</f>
        <v>231</v>
      </c>
      <c r="J253" s="18">
        <f>SUM(J250:J252)</f>
        <v>0</v>
      </c>
      <c r="K253" s="37">
        <f>SUM(K250:K252)</f>
        <v>3513</v>
      </c>
    </row>
    <row r="254" spans="1:11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35"/>
    </row>
    <row r="255" spans="1:11">
      <c r="A255" s="22" t="s">
        <v>92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35"/>
    </row>
    <row r="256" spans="1:11">
      <c r="A256" s="23" t="s">
        <v>44</v>
      </c>
      <c r="B256" s="12"/>
      <c r="C256" s="28">
        <v>400</v>
      </c>
      <c r="D256" s="14"/>
      <c r="E256" s="14"/>
      <c r="F256" s="14"/>
      <c r="G256" s="14"/>
      <c r="H256" s="14"/>
      <c r="I256" s="14">
        <v>46</v>
      </c>
      <c r="J256" s="14"/>
      <c r="K256" s="36">
        <v>446</v>
      </c>
    </row>
    <row r="257" spans="1:11">
      <c r="A257" s="23" t="s">
        <v>45</v>
      </c>
      <c r="B257" s="12"/>
      <c r="C257" s="28">
        <v>377</v>
      </c>
      <c r="D257" s="14"/>
      <c r="E257" s="14"/>
      <c r="F257" s="14"/>
      <c r="G257" s="14"/>
      <c r="H257" s="14"/>
      <c r="I257" s="14">
        <v>58</v>
      </c>
      <c r="J257" s="14"/>
      <c r="K257" s="36">
        <v>435</v>
      </c>
    </row>
    <row r="258" spans="1:11">
      <c r="A258" s="23" t="s">
        <v>46</v>
      </c>
      <c r="B258" s="12"/>
      <c r="C258" s="28">
        <v>403</v>
      </c>
      <c r="D258" s="14"/>
      <c r="E258" s="14"/>
      <c r="F258" s="14"/>
      <c r="G258" s="14"/>
      <c r="H258" s="14"/>
      <c r="I258" s="14">
        <v>65</v>
      </c>
      <c r="J258" s="14"/>
      <c r="K258" s="36">
        <v>468</v>
      </c>
    </row>
    <row r="259" spans="1:11">
      <c r="A259" s="22" t="s">
        <v>47</v>
      </c>
      <c r="B259" s="12"/>
      <c r="C259" s="29">
        <f>SUM(C256:C258)</f>
        <v>1180</v>
      </c>
      <c r="D259" s="18">
        <f>SUM(D256:D258)</f>
        <v>0</v>
      </c>
      <c r="E259" s="18">
        <f>SUM(E256:E258)</f>
        <v>0</v>
      </c>
      <c r="F259" s="18">
        <f>SUM(F256:F258)</f>
        <v>0</v>
      </c>
      <c r="G259" s="18">
        <f>SUM(G256:G258)</f>
        <v>0</v>
      </c>
      <c r="H259" s="18">
        <f>SUM(H256:H258)</f>
        <v>0</v>
      </c>
      <c r="I259" s="18">
        <f>SUM(I256:I258)</f>
        <v>169</v>
      </c>
      <c r="J259" s="18">
        <f>SUM(J256:J258)</f>
        <v>0</v>
      </c>
      <c r="K259" s="37">
        <f>SUM(K256:K258)</f>
        <v>1349</v>
      </c>
    </row>
    <row r="260" spans="1:11">
      <c r="A260" s="21"/>
      <c r="B260" s="12"/>
      <c r="C260" s="27"/>
      <c r="D260" s="12"/>
      <c r="E260" s="12"/>
      <c r="F260" s="12"/>
      <c r="G260" s="12"/>
      <c r="H260" s="12"/>
      <c r="I260" s="12"/>
      <c r="J260" s="12"/>
      <c r="K260" s="35"/>
    </row>
    <row r="261" spans="1:11">
      <c r="A261" s="22" t="s">
        <v>93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35"/>
    </row>
    <row r="262" spans="1:11">
      <c r="A262" s="23" t="s">
        <v>52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35"/>
    </row>
    <row r="263" spans="1:11">
      <c r="A263" s="23" t="s">
        <v>53</v>
      </c>
      <c r="B263" s="12"/>
      <c r="C263" s="27"/>
      <c r="D263" s="12"/>
      <c r="E263" s="12"/>
      <c r="F263" s="12"/>
      <c r="G263" s="12"/>
      <c r="H263" s="12"/>
      <c r="I263" s="12"/>
      <c r="J263" s="12"/>
      <c r="K263" s="35"/>
    </row>
    <row r="264" spans="1:11">
      <c r="A264" s="23" t="s">
        <v>54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35"/>
    </row>
    <row r="265" spans="1:11">
      <c r="A265" s="22" t="s">
        <v>47</v>
      </c>
      <c r="B265" s="12"/>
      <c r="C265" s="29">
        <f>SUM(C262:C264)</f>
        <v>0</v>
      </c>
      <c r="D265" s="18">
        <f>SUM(D262:D264)</f>
        <v>0</v>
      </c>
      <c r="E265" s="18">
        <f>SUM(E262:E264)</f>
        <v>0</v>
      </c>
      <c r="F265" s="18">
        <f>SUM(F262:F264)</f>
        <v>0</v>
      </c>
      <c r="G265" s="18">
        <f>SUM(G262:G264)</f>
        <v>0</v>
      </c>
      <c r="H265" s="18">
        <f>SUM(H262:H264)</f>
        <v>0</v>
      </c>
      <c r="I265" s="18">
        <f>SUM(I262:I264)</f>
        <v>0</v>
      </c>
      <c r="J265" s="18">
        <f>SUM(J262:J264)</f>
        <v>0</v>
      </c>
      <c r="K265" s="37">
        <f>SUM(K262:K264)</f>
        <v>0</v>
      </c>
    </row>
    <row r="266" spans="1:11">
      <c r="A266" s="21"/>
      <c r="B266" s="12"/>
      <c r="C266" s="27"/>
      <c r="D266" s="12"/>
      <c r="E266" s="12"/>
      <c r="F266" s="12"/>
      <c r="G266" s="12"/>
      <c r="H266" s="12"/>
      <c r="I266" s="12"/>
      <c r="J266" s="12"/>
      <c r="K266" s="35"/>
    </row>
    <row r="267" spans="1:11">
      <c r="A267" s="22" t="s">
        <v>94</v>
      </c>
      <c r="B267" s="12"/>
      <c r="C267" s="27"/>
      <c r="D267" s="12"/>
      <c r="E267" s="12"/>
      <c r="F267" s="12"/>
      <c r="G267" s="12"/>
      <c r="H267" s="12"/>
      <c r="I267" s="12"/>
      <c r="J267" s="12"/>
      <c r="K267" s="35"/>
    </row>
    <row r="268" spans="1:11">
      <c r="A268" s="23" t="s">
        <v>44</v>
      </c>
      <c r="B268" s="12"/>
      <c r="C268" s="28">
        <v>1505</v>
      </c>
      <c r="D268" s="14">
        <v>0</v>
      </c>
      <c r="E268" s="14">
        <v>406</v>
      </c>
      <c r="F268" s="14">
        <v>0</v>
      </c>
      <c r="G268" s="14">
        <v>0</v>
      </c>
      <c r="H268" s="14">
        <v>0</v>
      </c>
      <c r="I268" s="14">
        <v>444</v>
      </c>
      <c r="J268" s="14">
        <v>0</v>
      </c>
      <c r="K268" s="36">
        <v>2355</v>
      </c>
    </row>
    <row r="269" spans="1:11">
      <c r="A269" s="23" t="s">
        <v>45</v>
      </c>
      <c r="B269" s="12"/>
      <c r="C269" s="28">
        <v>1472</v>
      </c>
      <c r="D269" s="14">
        <v>0</v>
      </c>
      <c r="E269" s="14">
        <v>284</v>
      </c>
      <c r="F269" s="14">
        <v>0</v>
      </c>
      <c r="G269" s="14">
        <v>0</v>
      </c>
      <c r="H269" s="14">
        <v>0</v>
      </c>
      <c r="I269" s="14">
        <v>467</v>
      </c>
      <c r="J269" s="14">
        <v>0</v>
      </c>
      <c r="K269" s="36">
        <v>2223</v>
      </c>
    </row>
    <row r="270" spans="1:11">
      <c r="A270" s="23" t="s">
        <v>46</v>
      </c>
      <c r="B270" s="12"/>
      <c r="C270" s="28">
        <v>1536</v>
      </c>
      <c r="D270" s="14">
        <v>0</v>
      </c>
      <c r="E270" s="14">
        <v>245</v>
      </c>
      <c r="F270" s="14">
        <v>0</v>
      </c>
      <c r="G270" s="14">
        <v>0</v>
      </c>
      <c r="H270" s="14">
        <v>0</v>
      </c>
      <c r="I270" s="14">
        <v>530</v>
      </c>
      <c r="J270" s="14">
        <v>0</v>
      </c>
      <c r="K270" s="36">
        <v>2311</v>
      </c>
    </row>
    <row r="271" spans="1:11">
      <c r="A271" s="22" t="s">
        <v>47</v>
      </c>
      <c r="B271" s="12"/>
      <c r="C271" s="29">
        <f>SUM(C268:C270)</f>
        <v>4513</v>
      </c>
      <c r="D271" s="18">
        <f>SUM(D268:D270)</f>
        <v>0</v>
      </c>
      <c r="E271" s="18">
        <f>SUM(E268:E270)</f>
        <v>935</v>
      </c>
      <c r="F271" s="18">
        <f>SUM(F268:F270)</f>
        <v>0</v>
      </c>
      <c r="G271" s="18">
        <f>SUM(G268:G270)</f>
        <v>0</v>
      </c>
      <c r="H271" s="18">
        <f>SUM(H268:H270)</f>
        <v>0</v>
      </c>
      <c r="I271" s="18">
        <f>SUM(I268:I270)</f>
        <v>1441</v>
      </c>
      <c r="J271" s="18">
        <f>SUM(J268:J270)</f>
        <v>0</v>
      </c>
      <c r="K271" s="37">
        <f>SUM(K268:K270)</f>
        <v>6889</v>
      </c>
    </row>
    <row r="272" spans="1:11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35"/>
    </row>
    <row r="273" spans="1:11">
      <c r="A273" s="22" t="s">
        <v>95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35"/>
    </row>
    <row r="274" spans="1:11">
      <c r="A274" s="23" t="s">
        <v>44</v>
      </c>
      <c r="B274" s="12"/>
      <c r="C274" s="28">
        <v>1462</v>
      </c>
      <c r="D274" s="14">
        <v>0</v>
      </c>
      <c r="E274" s="14">
        <v>274</v>
      </c>
      <c r="F274" s="14">
        <v>0</v>
      </c>
      <c r="G274" s="14">
        <v>205</v>
      </c>
      <c r="H274" s="14"/>
      <c r="I274" s="14">
        <v>217</v>
      </c>
      <c r="J274" s="14"/>
      <c r="K274" s="36">
        <v>2158</v>
      </c>
    </row>
    <row r="275" spans="1:11">
      <c r="A275" s="23" t="s">
        <v>45</v>
      </c>
      <c r="B275" s="12"/>
      <c r="C275" s="28">
        <v>1488</v>
      </c>
      <c r="D275" s="14">
        <v>0</v>
      </c>
      <c r="E275" s="14">
        <v>271</v>
      </c>
      <c r="F275" s="14">
        <v>13</v>
      </c>
      <c r="G275" s="14">
        <v>236</v>
      </c>
      <c r="H275" s="14"/>
      <c r="I275" s="14">
        <v>210</v>
      </c>
      <c r="J275" s="14"/>
      <c r="K275" s="36">
        <v>2218</v>
      </c>
    </row>
    <row r="276" spans="1:11">
      <c r="A276" s="23" t="s">
        <v>46</v>
      </c>
      <c r="B276" s="12"/>
      <c r="C276" s="28">
        <v>1675</v>
      </c>
      <c r="D276" s="14">
        <v>0</v>
      </c>
      <c r="E276" s="14">
        <v>351</v>
      </c>
      <c r="F276" s="14">
        <v>0</v>
      </c>
      <c r="G276" s="14">
        <v>259</v>
      </c>
      <c r="H276" s="14"/>
      <c r="I276" s="14">
        <v>150</v>
      </c>
      <c r="J276" s="14">
        <v>0</v>
      </c>
      <c r="K276" s="36">
        <v>2435</v>
      </c>
    </row>
    <row r="277" spans="1:11">
      <c r="A277" s="22" t="s">
        <v>47</v>
      </c>
      <c r="B277" s="12"/>
      <c r="C277" s="29">
        <f>SUM(C274:C276)</f>
        <v>4625</v>
      </c>
      <c r="D277" s="18">
        <f>SUM(D274:D276)</f>
        <v>0</v>
      </c>
      <c r="E277" s="18">
        <f>SUM(E274:E276)</f>
        <v>896</v>
      </c>
      <c r="F277" s="18">
        <f>SUM(F274:F276)</f>
        <v>13</v>
      </c>
      <c r="G277" s="18">
        <f>SUM(G274:G276)</f>
        <v>700</v>
      </c>
      <c r="H277" s="18">
        <f>SUM(H274:H276)</f>
        <v>0</v>
      </c>
      <c r="I277" s="18">
        <f>SUM(I274:I276)</f>
        <v>577</v>
      </c>
      <c r="J277" s="18">
        <f>SUM(J274:J276)</f>
        <v>0</v>
      </c>
      <c r="K277" s="37">
        <f>SUM(K274:K276)</f>
        <v>6811</v>
      </c>
    </row>
    <row r="278" spans="1:11">
      <c r="A278" s="21"/>
      <c r="B278" s="12"/>
      <c r="C278" s="27"/>
      <c r="D278" s="12"/>
      <c r="E278" s="12"/>
      <c r="F278" s="12"/>
      <c r="G278" s="12"/>
      <c r="H278" s="12"/>
      <c r="I278" s="12"/>
      <c r="J278" s="12"/>
      <c r="K278" s="35"/>
    </row>
    <row r="279" spans="1:11">
      <c r="A279" s="22" t="s">
        <v>96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35"/>
    </row>
    <row r="280" spans="1:11">
      <c r="A280" s="23" t="s">
        <v>44</v>
      </c>
      <c r="B280" s="12"/>
      <c r="C280" s="28">
        <v>527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150</v>
      </c>
      <c r="J280" s="14">
        <v>0</v>
      </c>
      <c r="K280" s="36">
        <v>677</v>
      </c>
    </row>
    <row r="281" spans="1:11">
      <c r="A281" s="23" t="s">
        <v>45</v>
      </c>
      <c r="B281" s="12"/>
      <c r="C281" s="28">
        <v>464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125</v>
      </c>
      <c r="J281" s="14">
        <v>0</v>
      </c>
      <c r="K281" s="36">
        <v>589</v>
      </c>
    </row>
    <row r="282" spans="1:11">
      <c r="A282" s="23" t="s">
        <v>46</v>
      </c>
      <c r="B282" s="12"/>
      <c r="C282" s="28">
        <v>496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93</v>
      </c>
      <c r="J282" s="14">
        <v>0</v>
      </c>
      <c r="K282" s="36">
        <v>589</v>
      </c>
    </row>
    <row r="283" spans="1:11">
      <c r="A283" s="22" t="s">
        <v>47</v>
      </c>
      <c r="B283" s="12"/>
      <c r="C283" s="29">
        <f>SUM(C280:C282)</f>
        <v>1487</v>
      </c>
      <c r="D283" s="18">
        <f>SUM(D280:D282)</f>
        <v>0</v>
      </c>
      <c r="E283" s="18">
        <f>SUM(E280:E282)</f>
        <v>0</v>
      </c>
      <c r="F283" s="18">
        <f>SUM(F280:F282)</f>
        <v>0</v>
      </c>
      <c r="G283" s="18">
        <f>SUM(G280:G282)</f>
        <v>0</v>
      </c>
      <c r="H283" s="18">
        <f>SUM(H280:H282)</f>
        <v>0</v>
      </c>
      <c r="I283" s="18">
        <f>SUM(I280:I282)</f>
        <v>368</v>
      </c>
      <c r="J283" s="18">
        <f>SUM(J280:J282)</f>
        <v>0</v>
      </c>
      <c r="K283" s="37">
        <f>SUM(K280:K282)</f>
        <v>1855</v>
      </c>
    </row>
    <row r="284" spans="1:11">
      <c r="A284" s="21"/>
      <c r="B284" s="12"/>
      <c r="C284" s="27"/>
      <c r="D284" s="12"/>
      <c r="E284" s="12"/>
      <c r="F284" s="12"/>
      <c r="G284" s="12"/>
      <c r="H284" s="12"/>
      <c r="I284" s="12"/>
      <c r="J284" s="12"/>
      <c r="K284" s="35"/>
    </row>
    <row r="285" spans="1:11">
      <c r="A285" s="22" t="s">
        <v>97</v>
      </c>
      <c r="B285" s="12"/>
      <c r="C285" s="27"/>
      <c r="D285" s="12"/>
      <c r="E285" s="12"/>
      <c r="F285" s="12"/>
      <c r="G285" s="12"/>
      <c r="H285" s="12"/>
      <c r="I285" s="12"/>
      <c r="J285" s="12"/>
      <c r="K285" s="35"/>
    </row>
    <row r="286" spans="1:11">
      <c r="A286" s="23" t="s">
        <v>44</v>
      </c>
      <c r="B286" s="12"/>
      <c r="C286" s="28">
        <v>3896</v>
      </c>
      <c r="D286" s="14"/>
      <c r="E286" s="14">
        <v>203</v>
      </c>
      <c r="F286" s="14"/>
      <c r="G286" s="14"/>
      <c r="H286" s="14"/>
      <c r="I286" s="14">
        <v>62</v>
      </c>
      <c r="J286" s="14"/>
      <c r="K286" s="36">
        <v>4161</v>
      </c>
    </row>
    <row r="287" spans="1:11">
      <c r="A287" s="23" t="s">
        <v>45</v>
      </c>
      <c r="B287" s="12"/>
      <c r="C287" s="28">
        <v>3619</v>
      </c>
      <c r="D287" s="14"/>
      <c r="E287" s="14">
        <v>168</v>
      </c>
      <c r="F287" s="14"/>
      <c r="G287" s="14"/>
      <c r="H287" s="14"/>
      <c r="I287" s="14">
        <v>64</v>
      </c>
      <c r="J287" s="14"/>
      <c r="K287" s="36">
        <v>3851</v>
      </c>
    </row>
    <row r="288" spans="1:11">
      <c r="A288" s="23" t="s">
        <v>46</v>
      </c>
      <c r="B288" s="12"/>
      <c r="C288" s="28">
        <v>3952</v>
      </c>
      <c r="D288" s="14"/>
      <c r="E288" s="14">
        <v>136</v>
      </c>
      <c r="F288" s="14"/>
      <c r="G288" s="14"/>
      <c r="H288" s="14"/>
      <c r="I288" s="14">
        <v>62</v>
      </c>
      <c r="J288" s="14"/>
      <c r="K288" s="36">
        <v>4150</v>
      </c>
    </row>
    <row r="289" spans="1:11">
      <c r="A289" s="22" t="s">
        <v>47</v>
      </c>
      <c r="B289" s="12"/>
      <c r="C289" s="29">
        <f>SUM(C286:C288)</f>
        <v>11467</v>
      </c>
      <c r="D289" s="18">
        <f>SUM(D286:D288)</f>
        <v>0</v>
      </c>
      <c r="E289" s="18">
        <f>SUM(E286:E288)</f>
        <v>507</v>
      </c>
      <c r="F289" s="18">
        <f>SUM(F286:F288)</f>
        <v>0</v>
      </c>
      <c r="G289" s="18">
        <f>SUM(G286:G288)</f>
        <v>0</v>
      </c>
      <c r="H289" s="18">
        <f>SUM(H286:H288)</f>
        <v>0</v>
      </c>
      <c r="I289" s="18">
        <f>SUM(I286:I288)</f>
        <v>188</v>
      </c>
      <c r="J289" s="18">
        <f>SUM(J286:J288)</f>
        <v>0</v>
      </c>
      <c r="K289" s="37">
        <f>SUM(K286:K288)</f>
        <v>12162</v>
      </c>
    </row>
    <row r="290" spans="1:11">
      <c r="A290" s="21"/>
      <c r="B290" s="12"/>
      <c r="C290" s="27"/>
      <c r="D290" s="12"/>
      <c r="E290" s="12"/>
      <c r="F290" s="12"/>
      <c r="G290" s="12"/>
      <c r="H290" s="12"/>
      <c r="I290" s="12"/>
      <c r="J290" s="12"/>
      <c r="K290" s="35"/>
    </row>
    <row r="291" spans="1:11">
      <c r="A291" s="22" t="s">
        <v>98</v>
      </c>
      <c r="B291" s="12"/>
      <c r="C291" s="27"/>
      <c r="D291" s="12"/>
      <c r="E291" s="12"/>
      <c r="F291" s="12"/>
      <c r="G291" s="12"/>
      <c r="H291" s="12"/>
      <c r="I291" s="12"/>
      <c r="J291" s="12"/>
      <c r="K291" s="35"/>
    </row>
    <row r="292" spans="1:11">
      <c r="A292" s="23" t="s">
        <v>44</v>
      </c>
      <c r="B292" s="12"/>
      <c r="C292" s="28">
        <v>1844</v>
      </c>
      <c r="D292" s="14"/>
      <c r="E292" s="14">
        <v>341</v>
      </c>
      <c r="F292" s="14"/>
      <c r="G292" s="14"/>
      <c r="H292" s="14">
        <v>295</v>
      </c>
      <c r="I292" s="14">
        <v>80</v>
      </c>
      <c r="J292" s="14"/>
      <c r="K292" s="36">
        <v>2560</v>
      </c>
    </row>
    <row r="293" spans="1:11">
      <c r="A293" s="23" t="s">
        <v>45</v>
      </c>
      <c r="B293" s="12"/>
      <c r="C293" s="28">
        <v>1822</v>
      </c>
      <c r="D293" s="14"/>
      <c r="E293" s="14">
        <v>267</v>
      </c>
      <c r="F293" s="14"/>
      <c r="G293" s="14"/>
      <c r="H293" s="14">
        <v>246</v>
      </c>
      <c r="I293" s="14">
        <v>96</v>
      </c>
      <c r="J293" s="14"/>
      <c r="K293" s="36">
        <v>2431</v>
      </c>
    </row>
    <row r="294" spans="1:11">
      <c r="A294" s="23" t="s">
        <v>46</v>
      </c>
      <c r="B294" s="12"/>
      <c r="C294" s="28">
        <v>1948</v>
      </c>
      <c r="D294" s="14"/>
      <c r="E294" s="14">
        <v>238</v>
      </c>
      <c r="F294" s="14"/>
      <c r="G294" s="14"/>
      <c r="H294" s="14">
        <v>356</v>
      </c>
      <c r="I294" s="14">
        <v>104</v>
      </c>
      <c r="J294" s="14"/>
      <c r="K294" s="36">
        <v>2646</v>
      </c>
    </row>
    <row r="295" spans="1:11">
      <c r="A295" s="22" t="s">
        <v>47</v>
      </c>
      <c r="B295" s="12"/>
      <c r="C295" s="29">
        <f>SUM(C292:C294)</f>
        <v>5614</v>
      </c>
      <c r="D295" s="18">
        <f>SUM(D292:D294)</f>
        <v>0</v>
      </c>
      <c r="E295" s="18">
        <f>SUM(E292:E294)</f>
        <v>846</v>
      </c>
      <c r="F295" s="18">
        <f>SUM(F292:F294)</f>
        <v>0</v>
      </c>
      <c r="G295" s="18">
        <f>SUM(G292:G294)</f>
        <v>0</v>
      </c>
      <c r="H295" s="18">
        <f>SUM(H292:H294)</f>
        <v>897</v>
      </c>
      <c r="I295" s="18">
        <f>SUM(I292:I294)</f>
        <v>280</v>
      </c>
      <c r="J295" s="18">
        <f>SUM(J292:J294)</f>
        <v>0</v>
      </c>
      <c r="K295" s="37">
        <f>SUM(K292:K294)</f>
        <v>7637</v>
      </c>
    </row>
    <row r="296" spans="1:11">
      <c r="A296" s="21"/>
      <c r="B296" s="12"/>
      <c r="C296" s="27"/>
      <c r="D296" s="12"/>
      <c r="E296" s="12"/>
      <c r="F296" s="12"/>
      <c r="G296" s="12"/>
      <c r="H296" s="12"/>
      <c r="I296" s="12"/>
      <c r="J296" s="12"/>
      <c r="K296" s="35"/>
    </row>
    <row r="297" spans="1:11">
      <c r="A297" s="22" t="s">
        <v>99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35"/>
    </row>
    <row r="298" spans="1:11">
      <c r="A298" s="23" t="s">
        <v>44</v>
      </c>
      <c r="B298" s="12"/>
      <c r="C298" s="28">
        <v>2091</v>
      </c>
      <c r="D298" s="14"/>
      <c r="E298" s="14">
        <v>328</v>
      </c>
      <c r="F298" s="14"/>
      <c r="G298" s="14"/>
      <c r="H298" s="14">
        <v>198</v>
      </c>
      <c r="I298" s="14">
        <v>80</v>
      </c>
      <c r="J298" s="14"/>
      <c r="K298" s="36">
        <v>2697</v>
      </c>
    </row>
    <row r="299" spans="1:11">
      <c r="A299" s="23" t="s">
        <v>45</v>
      </c>
      <c r="B299" s="12"/>
      <c r="C299" s="28">
        <v>1947</v>
      </c>
      <c r="D299" s="14"/>
      <c r="E299" s="14">
        <v>408</v>
      </c>
      <c r="F299" s="14"/>
      <c r="G299" s="14"/>
      <c r="H299" s="14">
        <v>199</v>
      </c>
      <c r="I299" s="14">
        <v>61</v>
      </c>
      <c r="J299" s="14"/>
      <c r="K299" s="36">
        <v>2615</v>
      </c>
    </row>
    <row r="300" spans="1:11">
      <c r="A300" s="23" t="s">
        <v>46</v>
      </c>
      <c r="B300" s="12"/>
      <c r="C300" s="28">
        <v>1920</v>
      </c>
      <c r="D300" s="14"/>
      <c r="E300" s="14">
        <v>373</v>
      </c>
      <c r="F300" s="14"/>
      <c r="G300" s="14"/>
      <c r="H300" s="14">
        <v>150</v>
      </c>
      <c r="I300" s="14">
        <v>62</v>
      </c>
      <c r="J300" s="14"/>
      <c r="K300" s="36">
        <v>2505</v>
      </c>
    </row>
    <row r="301" spans="1:11">
      <c r="A301" s="22" t="s">
        <v>47</v>
      </c>
      <c r="B301" s="12"/>
      <c r="C301" s="29">
        <f>SUM(C298:C300)</f>
        <v>5958</v>
      </c>
      <c r="D301" s="18">
        <f>SUM(D298:D300)</f>
        <v>0</v>
      </c>
      <c r="E301" s="18">
        <f>SUM(E298:E300)</f>
        <v>1109</v>
      </c>
      <c r="F301" s="18">
        <f>SUM(F298:F300)</f>
        <v>0</v>
      </c>
      <c r="G301" s="18">
        <f>SUM(G298:G300)</f>
        <v>0</v>
      </c>
      <c r="H301" s="18">
        <f>SUM(H298:H300)</f>
        <v>547</v>
      </c>
      <c r="I301" s="18">
        <f>SUM(I298:I300)</f>
        <v>203</v>
      </c>
      <c r="J301" s="18">
        <f>SUM(J298:J300)</f>
        <v>0</v>
      </c>
      <c r="K301" s="37">
        <f>SUM(K298:K300)</f>
        <v>7817</v>
      </c>
    </row>
    <row r="302" spans="1:11">
      <c r="A302" s="21"/>
      <c r="B302" s="12"/>
      <c r="C302" s="27"/>
      <c r="D302" s="12"/>
      <c r="E302" s="12"/>
      <c r="F302" s="12"/>
      <c r="G302" s="12"/>
      <c r="H302" s="12"/>
      <c r="I302" s="12"/>
      <c r="J302" s="12"/>
      <c r="K302" s="35"/>
    </row>
    <row r="303" spans="1:11">
      <c r="A303" s="22" t="s">
        <v>100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35"/>
    </row>
    <row r="304" spans="1:11">
      <c r="A304" s="23" t="s">
        <v>44</v>
      </c>
      <c r="B304" s="12"/>
      <c r="C304" s="28">
        <v>636</v>
      </c>
      <c r="D304" s="14"/>
      <c r="E304" s="14"/>
      <c r="F304" s="14"/>
      <c r="G304" s="14"/>
      <c r="H304" s="14"/>
      <c r="I304" s="14">
        <v>103</v>
      </c>
      <c r="J304" s="14"/>
      <c r="K304" s="36">
        <v>739</v>
      </c>
    </row>
    <row r="305" spans="1:11">
      <c r="A305" s="23" t="s">
        <v>45</v>
      </c>
      <c r="B305" s="12"/>
      <c r="C305" s="28">
        <v>578</v>
      </c>
      <c r="D305" s="14"/>
      <c r="E305" s="14"/>
      <c r="F305" s="14"/>
      <c r="G305" s="14"/>
      <c r="H305" s="14"/>
      <c r="I305" s="14">
        <v>116</v>
      </c>
      <c r="J305" s="14"/>
      <c r="K305" s="36">
        <v>694</v>
      </c>
    </row>
    <row r="306" spans="1:11">
      <c r="A306" s="23" t="s">
        <v>46</v>
      </c>
      <c r="B306" s="12"/>
      <c r="C306" s="28">
        <v>597</v>
      </c>
      <c r="D306" s="14"/>
      <c r="E306" s="14"/>
      <c r="F306" s="14"/>
      <c r="G306" s="14"/>
      <c r="H306" s="14"/>
      <c r="I306" s="14">
        <v>93</v>
      </c>
      <c r="J306" s="14"/>
      <c r="K306" s="36">
        <v>690</v>
      </c>
    </row>
    <row r="307" spans="1:11">
      <c r="A307" s="22" t="s">
        <v>47</v>
      </c>
      <c r="B307" s="12"/>
      <c r="C307" s="29">
        <f>SUM(C304:C306)</f>
        <v>1811</v>
      </c>
      <c r="D307" s="18">
        <f>SUM(D304:D306)</f>
        <v>0</v>
      </c>
      <c r="E307" s="18">
        <f>SUM(E304:E306)</f>
        <v>0</v>
      </c>
      <c r="F307" s="18">
        <f>SUM(F304:F306)</f>
        <v>0</v>
      </c>
      <c r="G307" s="18">
        <f>SUM(G304:G306)</f>
        <v>0</v>
      </c>
      <c r="H307" s="18">
        <f>SUM(H304:H306)</f>
        <v>0</v>
      </c>
      <c r="I307" s="18">
        <f>SUM(I304:I306)</f>
        <v>312</v>
      </c>
      <c r="J307" s="18">
        <f>SUM(J304:J306)</f>
        <v>0</v>
      </c>
      <c r="K307" s="37">
        <f>SUM(K304:K306)</f>
        <v>2123</v>
      </c>
    </row>
    <row r="308" spans="1:11">
      <c r="A308" s="21"/>
      <c r="B308" s="12"/>
      <c r="C308" s="27"/>
      <c r="D308" s="12"/>
      <c r="E308" s="12"/>
      <c r="F308" s="12"/>
      <c r="G308" s="12"/>
      <c r="H308" s="12"/>
      <c r="I308" s="12"/>
      <c r="J308" s="12"/>
      <c r="K308" s="35"/>
    </row>
    <row r="309" spans="1:11">
      <c r="A309" s="22" t="s">
        <v>101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35"/>
    </row>
    <row r="310" spans="1:11">
      <c r="A310" s="23" t="s">
        <v>44</v>
      </c>
      <c r="B310" s="12"/>
      <c r="C310" s="28">
        <v>752</v>
      </c>
      <c r="D310" s="14">
        <v>0</v>
      </c>
      <c r="E310" s="14">
        <v>1</v>
      </c>
      <c r="F310" s="14">
        <v>0</v>
      </c>
      <c r="G310" s="14">
        <v>0</v>
      </c>
      <c r="H310" s="14">
        <v>0</v>
      </c>
      <c r="I310" s="14">
        <v>75</v>
      </c>
      <c r="J310" s="14">
        <v>0</v>
      </c>
      <c r="K310" s="36">
        <v>828</v>
      </c>
    </row>
    <row r="311" spans="1:11">
      <c r="A311" s="23" t="s">
        <v>45</v>
      </c>
      <c r="B311" s="12"/>
      <c r="C311" s="28">
        <v>699</v>
      </c>
      <c r="D311" s="14">
        <v>0</v>
      </c>
      <c r="E311" s="14">
        <v>7</v>
      </c>
      <c r="F311" s="14">
        <v>0</v>
      </c>
      <c r="G311" s="14">
        <v>0</v>
      </c>
      <c r="H311" s="14">
        <v>0</v>
      </c>
      <c r="I311" s="14">
        <v>82</v>
      </c>
      <c r="J311" s="14">
        <v>0</v>
      </c>
      <c r="K311" s="36">
        <v>788</v>
      </c>
    </row>
    <row r="312" spans="1:11">
      <c r="A312" s="23" t="s">
        <v>46</v>
      </c>
      <c r="B312" s="12"/>
      <c r="C312" s="28">
        <v>797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62</v>
      </c>
      <c r="J312" s="14">
        <v>0</v>
      </c>
      <c r="K312" s="36">
        <v>859</v>
      </c>
    </row>
    <row r="313" spans="1:11">
      <c r="A313" s="22" t="s">
        <v>47</v>
      </c>
      <c r="B313" s="12"/>
      <c r="C313" s="29">
        <f>SUM(C310:C312)</f>
        <v>2248</v>
      </c>
      <c r="D313" s="18">
        <f>SUM(D310:D312)</f>
        <v>0</v>
      </c>
      <c r="E313" s="18">
        <f>SUM(E310:E312)</f>
        <v>8</v>
      </c>
      <c r="F313" s="18">
        <f>SUM(F310:F312)</f>
        <v>0</v>
      </c>
      <c r="G313" s="18">
        <f>SUM(G310:G312)</f>
        <v>0</v>
      </c>
      <c r="H313" s="18">
        <f>SUM(H310:H312)</f>
        <v>0</v>
      </c>
      <c r="I313" s="18">
        <f>SUM(I310:I312)</f>
        <v>219</v>
      </c>
      <c r="J313" s="18">
        <f>SUM(J310:J312)</f>
        <v>0</v>
      </c>
      <c r="K313" s="37">
        <f>SUM(K310:K312)</f>
        <v>2475</v>
      </c>
    </row>
    <row r="314" spans="1:11">
      <c r="A314" s="21"/>
      <c r="B314" s="12"/>
      <c r="C314" s="27"/>
      <c r="D314" s="12"/>
      <c r="E314" s="12"/>
      <c r="F314" s="12"/>
      <c r="G314" s="12"/>
      <c r="H314" s="12"/>
      <c r="I314" s="12"/>
      <c r="J314" s="12"/>
      <c r="K314" s="35"/>
    </row>
    <row r="315" spans="1:11">
      <c r="A315" s="22" t="s">
        <v>102</v>
      </c>
      <c r="B315" s="12"/>
      <c r="C315" s="27"/>
      <c r="D315" s="12"/>
      <c r="E315" s="12"/>
      <c r="F315" s="12"/>
      <c r="G315" s="12"/>
      <c r="H315" s="12"/>
      <c r="I315" s="12"/>
      <c r="J315" s="12"/>
      <c r="K315" s="35"/>
    </row>
    <row r="316" spans="1:11">
      <c r="A316" s="23" t="s">
        <v>52</v>
      </c>
      <c r="B316" s="12"/>
      <c r="C316" s="27"/>
      <c r="D316" s="12"/>
      <c r="E316" s="12"/>
      <c r="F316" s="12"/>
      <c r="G316" s="12"/>
      <c r="H316" s="12"/>
      <c r="I316" s="12"/>
      <c r="J316" s="12"/>
      <c r="K316" s="35"/>
    </row>
    <row r="317" spans="1:11">
      <c r="A317" s="23" t="s">
        <v>53</v>
      </c>
      <c r="B317" s="12"/>
      <c r="C317" s="27"/>
      <c r="D317" s="12"/>
      <c r="E317" s="12"/>
      <c r="F317" s="12"/>
      <c r="G317" s="12"/>
      <c r="H317" s="12"/>
      <c r="I317" s="12"/>
      <c r="J317" s="12"/>
      <c r="K317" s="35"/>
    </row>
    <row r="318" spans="1:11">
      <c r="A318" s="23" t="s">
        <v>54</v>
      </c>
      <c r="B318" s="12"/>
      <c r="C318" s="27"/>
      <c r="D318" s="12"/>
      <c r="E318" s="12"/>
      <c r="F318" s="12"/>
      <c r="G318" s="12"/>
      <c r="H318" s="12"/>
      <c r="I318" s="12"/>
      <c r="J318" s="12"/>
      <c r="K318" s="35"/>
    </row>
    <row r="319" spans="1:11">
      <c r="A319" s="22" t="s">
        <v>47</v>
      </c>
      <c r="B319" s="12"/>
      <c r="C319" s="29">
        <f>SUM(C316:C318)</f>
        <v>0</v>
      </c>
      <c r="D319" s="18">
        <f>SUM(D316:D318)</f>
        <v>0</v>
      </c>
      <c r="E319" s="18">
        <f>SUM(E316:E318)</f>
        <v>0</v>
      </c>
      <c r="F319" s="18">
        <f>SUM(F316:F318)</f>
        <v>0</v>
      </c>
      <c r="G319" s="18">
        <f>SUM(G316:G318)</f>
        <v>0</v>
      </c>
      <c r="H319" s="18">
        <f>SUM(H316:H318)</f>
        <v>0</v>
      </c>
      <c r="I319" s="18">
        <f>SUM(I316:I318)</f>
        <v>0</v>
      </c>
      <c r="J319" s="18">
        <f>SUM(J316:J318)</f>
        <v>0</v>
      </c>
      <c r="K319" s="37">
        <f>SUM(K316:K318)</f>
        <v>0</v>
      </c>
    </row>
    <row r="320" spans="1:11">
      <c r="A320" s="21"/>
      <c r="B320" s="12"/>
      <c r="C320" s="27"/>
      <c r="D320" s="12"/>
      <c r="E320" s="12"/>
      <c r="F320" s="12"/>
      <c r="G320" s="12"/>
      <c r="H320" s="12"/>
      <c r="I320" s="12"/>
      <c r="J320" s="12"/>
      <c r="K320" s="35"/>
    </row>
    <row r="321" spans="1:11">
      <c r="A321" s="24" t="s">
        <v>103</v>
      </c>
      <c r="B321" s="13"/>
      <c r="C321" s="30">
        <f>C241+C247+C253+C259+C265+C271+C277+C283+C289+C295+C301+C307+C313+C319</f>
        <v>45456</v>
      </c>
      <c r="D321" s="19">
        <f>D241+D247+D253+D259+D265+D271+D277+D283+D289+D295+D301+D307+D313+D319</f>
        <v>0</v>
      </c>
      <c r="E321" s="19">
        <f>E241+E247+E253+E259+E265+E271+E277+E283+E289+E295+E301+E307+E313+E319</f>
        <v>4918</v>
      </c>
      <c r="F321" s="19">
        <f>F241+F247+F253+F259+F265+F271+F277+F283+F289+F295+F301+F307+F313+F319</f>
        <v>13</v>
      </c>
      <c r="G321" s="19">
        <f>G241+G247+G253+G259+G265+G271+G277+G283+G289+G295+G301+G307+G313+G319</f>
        <v>700</v>
      </c>
      <c r="H321" s="19">
        <f>H241+H247+H253+H259+H265+H271+H277+H283+H289+H295+H301+H307+H313+H319</f>
        <v>2415</v>
      </c>
      <c r="I321" s="19">
        <f>I241+I247+I253+I259+I265+I271+I277+I283+I289+I295+I301+I307+I313+I319</f>
        <v>4319</v>
      </c>
      <c r="J321" s="19">
        <f>J241+J247+J253+J259+J265+J271+J277+J283+J289+J295+J301+J307+J313+J319</f>
        <v>0</v>
      </c>
      <c r="K321" s="38">
        <f>K241+K247+K253+K259+K265+K271+K277+K283+K289+K295+K301+K307+K313+K319</f>
        <v>57821</v>
      </c>
    </row>
    <row r="322" spans="1:11">
      <c r="A322" s="21"/>
      <c r="B322" s="12"/>
      <c r="C322" s="27"/>
      <c r="D322" s="12"/>
      <c r="E322" s="12"/>
      <c r="F322" s="12"/>
      <c r="G322" s="12"/>
      <c r="H322" s="12"/>
      <c r="I322" s="12"/>
      <c r="J322" s="12"/>
      <c r="K322" s="35"/>
    </row>
    <row r="323" spans="1:11">
      <c r="A323" s="22" t="s">
        <v>104</v>
      </c>
      <c r="B323" s="12"/>
      <c r="C323" s="27"/>
      <c r="D323" s="12"/>
      <c r="E323" s="12"/>
      <c r="F323" s="12"/>
      <c r="G323" s="12"/>
      <c r="H323" s="12"/>
      <c r="I323" s="12"/>
      <c r="J323" s="12"/>
      <c r="K323" s="35"/>
    </row>
    <row r="324" spans="1:11">
      <c r="A324" s="23" t="s">
        <v>44</v>
      </c>
      <c r="B324" s="12"/>
      <c r="C324" s="28"/>
      <c r="D324" s="14"/>
      <c r="E324" s="14">
        <v>811</v>
      </c>
      <c r="F324" s="14">
        <v>480</v>
      </c>
      <c r="G324" s="14"/>
      <c r="H324" s="14"/>
      <c r="I324" s="14">
        <v>2</v>
      </c>
      <c r="J324" s="14"/>
      <c r="K324" s="36">
        <v>1293</v>
      </c>
    </row>
    <row r="325" spans="1:11">
      <c r="A325" s="23" t="s">
        <v>45</v>
      </c>
      <c r="B325" s="12"/>
      <c r="C325" s="28"/>
      <c r="D325" s="14"/>
      <c r="E325" s="14">
        <v>874</v>
      </c>
      <c r="F325" s="14">
        <v>301</v>
      </c>
      <c r="G325" s="14"/>
      <c r="H325" s="14"/>
      <c r="I325" s="14">
        <v>27</v>
      </c>
      <c r="J325" s="14"/>
      <c r="K325" s="36">
        <v>1202</v>
      </c>
    </row>
    <row r="326" spans="1:11">
      <c r="A326" s="23" t="s">
        <v>46</v>
      </c>
      <c r="B326" s="12"/>
      <c r="C326" s="28"/>
      <c r="D326" s="14"/>
      <c r="E326" s="14">
        <v>923</v>
      </c>
      <c r="F326" s="14">
        <v>324</v>
      </c>
      <c r="G326" s="14"/>
      <c r="H326" s="14">
        <v>18</v>
      </c>
      <c r="I326" s="14">
        <v>27</v>
      </c>
      <c r="J326" s="14"/>
      <c r="K326" s="36">
        <v>1292</v>
      </c>
    </row>
    <row r="327" spans="1:11">
      <c r="A327" s="22" t="s">
        <v>47</v>
      </c>
      <c r="B327" s="12"/>
      <c r="C327" s="29">
        <f>SUM(C324:C326)</f>
        <v>0</v>
      </c>
      <c r="D327" s="18">
        <f>SUM(D324:D326)</f>
        <v>0</v>
      </c>
      <c r="E327" s="18">
        <f>SUM(E324:E326)</f>
        <v>2608</v>
      </c>
      <c r="F327" s="18">
        <f>SUM(F324:F326)</f>
        <v>1105</v>
      </c>
      <c r="G327" s="18">
        <f>SUM(G324:G326)</f>
        <v>0</v>
      </c>
      <c r="H327" s="18">
        <f>SUM(H324:H326)</f>
        <v>18</v>
      </c>
      <c r="I327" s="18">
        <f>SUM(I324:I326)</f>
        <v>56</v>
      </c>
      <c r="J327" s="18">
        <f>SUM(J324:J326)</f>
        <v>0</v>
      </c>
      <c r="K327" s="37">
        <f>SUM(K324:K326)</f>
        <v>3787</v>
      </c>
    </row>
    <row r="328" spans="1:11">
      <c r="A328" s="21"/>
      <c r="B328" s="12"/>
      <c r="C328" s="27"/>
      <c r="D328" s="12"/>
      <c r="E328" s="12"/>
      <c r="F328" s="12"/>
      <c r="G328" s="12"/>
      <c r="H328" s="12"/>
      <c r="I328" s="12"/>
      <c r="J328" s="12"/>
      <c r="K328" s="35"/>
    </row>
    <row r="329" spans="1:11">
      <c r="A329" s="22" t="s">
        <v>105</v>
      </c>
      <c r="B329" s="12"/>
      <c r="C329" s="27"/>
      <c r="D329" s="12"/>
      <c r="E329" s="12"/>
      <c r="F329" s="12"/>
      <c r="G329" s="12"/>
      <c r="H329" s="12"/>
      <c r="I329" s="12"/>
      <c r="J329" s="12"/>
      <c r="K329" s="35"/>
    </row>
    <row r="330" spans="1:11">
      <c r="A330" s="23" t="s">
        <v>44</v>
      </c>
      <c r="B330" s="12"/>
      <c r="C330" s="28">
        <v>3197</v>
      </c>
      <c r="D330" s="14">
        <v>157</v>
      </c>
      <c r="E330" s="14">
        <v>594</v>
      </c>
      <c r="F330" s="14">
        <v>217</v>
      </c>
      <c r="G330" s="14">
        <v>192</v>
      </c>
      <c r="H330" s="14">
        <v>166</v>
      </c>
      <c r="I330" s="14">
        <v>155</v>
      </c>
      <c r="J330" s="14"/>
      <c r="K330" s="36">
        <v>4678</v>
      </c>
    </row>
    <row r="331" spans="1:11">
      <c r="A331" s="23" t="s">
        <v>45</v>
      </c>
      <c r="B331" s="12"/>
      <c r="C331" s="28">
        <v>3029</v>
      </c>
      <c r="D331" s="14">
        <v>175</v>
      </c>
      <c r="E331" s="14">
        <v>517</v>
      </c>
      <c r="F331" s="14">
        <v>287</v>
      </c>
      <c r="G331" s="14">
        <v>214</v>
      </c>
      <c r="H331" s="14">
        <v>106</v>
      </c>
      <c r="I331" s="14">
        <v>158</v>
      </c>
      <c r="J331" s="14"/>
      <c r="K331" s="36">
        <v>4486</v>
      </c>
    </row>
    <row r="332" spans="1:11">
      <c r="A332" s="23" t="s">
        <v>46</v>
      </c>
      <c r="B332" s="12"/>
      <c r="C332" s="28">
        <v>3252</v>
      </c>
      <c r="D332" s="14">
        <v>245</v>
      </c>
      <c r="E332" s="14">
        <v>486</v>
      </c>
      <c r="F332" s="14">
        <v>335</v>
      </c>
      <c r="G332" s="14">
        <v>226</v>
      </c>
      <c r="H332" s="14">
        <v>203</v>
      </c>
      <c r="I332" s="14">
        <v>152</v>
      </c>
      <c r="J332" s="14"/>
      <c r="K332" s="36">
        <v>4899</v>
      </c>
    </row>
    <row r="333" spans="1:11">
      <c r="A333" s="22" t="s">
        <v>47</v>
      </c>
      <c r="B333" s="12"/>
      <c r="C333" s="29">
        <f>SUM(C330:C332)</f>
        <v>9478</v>
      </c>
      <c r="D333" s="18">
        <f>SUM(D330:D332)</f>
        <v>577</v>
      </c>
      <c r="E333" s="18">
        <f>SUM(E330:E332)</f>
        <v>1597</v>
      </c>
      <c r="F333" s="18">
        <f>SUM(F330:F332)</f>
        <v>839</v>
      </c>
      <c r="G333" s="18">
        <f>SUM(G330:G332)</f>
        <v>632</v>
      </c>
      <c r="H333" s="18">
        <f>SUM(H330:H332)</f>
        <v>475</v>
      </c>
      <c r="I333" s="18">
        <f>SUM(I330:I332)</f>
        <v>465</v>
      </c>
      <c r="J333" s="18">
        <f>SUM(J330:J332)</f>
        <v>0</v>
      </c>
      <c r="K333" s="37">
        <f>SUM(K330:K332)</f>
        <v>14063</v>
      </c>
    </row>
    <row r="334" spans="1:11">
      <c r="A334" s="21"/>
      <c r="B334" s="12"/>
      <c r="C334" s="27"/>
      <c r="D334" s="12"/>
      <c r="E334" s="12"/>
      <c r="F334" s="12"/>
      <c r="G334" s="12"/>
      <c r="H334" s="12"/>
      <c r="I334" s="12"/>
      <c r="J334" s="12"/>
      <c r="K334" s="35"/>
    </row>
    <row r="335" spans="1:11">
      <c r="A335" s="22" t="s">
        <v>106</v>
      </c>
      <c r="B335" s="12"/>
      <c r="C335" s="27"/>
      <c r="D335" s="12"/>
      <c r="E335" s="12"/>
      <c r="F335" s="12"/>
      <c r="G335" s="12"/>
      <c r="H335" s="12"/>
      <c r="I335" s="12"/>
      <c r="J335" s="12"/>
      <c r="K335" s="35"/>
    </row>
    <row r="336" spans="1:11">
      <c r="A336" s="23" t="s">
        <v>44</v>
      </c>
      <c r="B336" s="12"/>
      <c r="C336" s="28">
        <v>423</v>
      </c>
      <c r="D336" s="14">
        <v>7</v>
      </c>
      <c r="E336" s="14">
        <v>70</v>
      </c>
      <c r="F336" s="14">
        <v>0</v>
      </c>
      <c r="G336" s="14">
        <v>194</v>
      </c>
      <c r="H336" s="14">
        <v>83</v>
      </c>
      <c r="I336" s="14">
        <v>0</v>
      </c>
      <c r="J336" s="14">
        <v>0</v>
      </c>
      <c r="K336" s="36">
        <v>777</v>
      </c>
    </row>
    <row r="337" spans="1:11">
      <c r="A337" s="23" t="s">
        <v>45</v>
      </c>
      <c r="B337" s="12"/>
      <c r="C337" s="28">
        <v>257</v>
      </c>
      <c r="D337" s="14">
        <v>35</v>
      </c>
      <c r="E337" s="14">
        <v>7</v>
      </c>
      <c r="F337" s="14">
        <v>0</v>
      </c>
      <c r="G337" s="14">
        <v>205</v>
      </c>
      <c r="H337" s="14">
        <v>98</v>
      </c>
      <c r="I337" s="14">
        <v>0</v>
      </c>
      <c r="J337" s="14">
        <v>0</v>
      </c>
      <c r="K337" s="36">
        <v>602</v>
      </c>
    </row>
    <row r="338" spans="1:11">
      <c r="A338" s="23" t="s">
        <v>46</v>
      </c>
      <c r="B338" s="12"/>
      <c r="C338" s="28">
        <v>430</v>
      </c>
      <c r="D338" s="14">
        <v>31</v>
      </c>
      <c r="E338" s="14">
        <v>31</v>
      </c>
      <c r="F338" s="14">
        <v>0</v>
      </c>
      <c r="G338" s="14">
        <v>119</v>
      </c>
      <c r="H338" s="14">
        <v>122</v>
      </c>
      <c r="I338" s="14">
        <v>0</v>
      </c>
      <c r="J338" s="14">
        <v>0</v>
      </c>
      <c r="K338" s="36">
        <v>733</v>
      </c>
    </row>
    <row r="339" spans="1:11">
      <c r="A339" s="22" t="s">
        <v>47</v>
      </c>
      <c r="B339" s="12"/>
      <c r="C339" s="29">
        <f>SUM(C336:C338)</f>
        <v>1110</v>
      </c>
      <c r="D339" s="18">
        <f>SUM(D336:D338)</f>
        <v>73</v>
      </c>
      <c r="E339" s="18">
        <f>SUM(E336:E338)</f>
        <v>108</v>
      </c>
      <c r="F339" s="18">
        <f>SUM(F336:F338)</f>
        <v>0</v>
      </c>
      <c r="G339" s="18">
        <f>SUM(G336:G338)</f>
        <v>518</v>
      </c>
      <c r="H339" s="18">
        <f>SUM(H336:H338)</f>
        <v>303</v>
      </c>
      <c r="I339" s="18">
        <f>SUM(I336:I338)</f>
        <v>0</v>
      </c>
      <c r="J339" s="18">
        <f>SUM(J336:J338)</f>
        <v>0</v>
      </c>
      <c r="K339" s="37">
        <f>SUM(K336:K338)</f>
        <v>2112</v>
      </c>
    </row>
    <row r="340" spans="1:11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35"/>
    </row>
    <row r="341" spans="1:11">
      <c r="A341" s="22" t="s">
        <v>107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35"/>
    </row>
    <row r="342" spans="1:11">
      <c r="A342" s="23" t="s">
        <v>52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35"/>
    </row>
    <row r="343" spans="1:11">
      <c r="A343" s="23" t="s">
        <v>53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35"/>
    </row>
    <row r="344" spans="1:11">
      <c r="A344" s="23" t="s">
        <v>54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35"/>
    </row>
    <row r="345" spans="1:11">
      <c r="A345" s="22" t="s">
        <v>47</v>
      </c>
      <c r="B345" s="12"/>
      <c r="C345" s="29">
        <f>SUM(C342:C344)</f>
        <v>0</v>
      </c>
      <c r="D345" s="18">
        <f>SUM(D342:D344)</f>
        <v>0</v>
      </c>
      <c r="E345" s="18">
        <f>SUM(E342:E344)</f>
        <v>0</v>
      </c>
      <c r="F345" s="18">
        <f>SUM(F342:F344)</f>
        <v>0</v>
      </c>
      <c r="G345" s="18">
        <f>SUM(G342:G344)</f>
        <v>0</v>
      </c>
      <c r="H345" s="18">
        <f>SUM(H342:H344)</f>
        <v>0</v>
      </c>
      <c r="I345" s="18">
        <f>SUM(I342:I344)</f>
        <v>0</v>
      </c>
      <c r="J345" s="18">
        <f>SUM(J342:J344)</f>
        <v>0</v>
      </c>
      <c r="K345" s="37">
        <f>SUM(K342:K344)</f>
        <v>0</v>
      </c>
    </row>
    <row r="346" spans="1:11">
      <c r="A346" s="21"/>
      <c r="B346" s="12"/>
      <c r="C346" s="27"/>
      <c r="D346" s="12"/>
      <c r="E346" s="12"/>
      <c r="F346" s="12"/>
      <c r="G346" s="12"/>
      <c r="H346" s="12"/>
      <c r="I346" s="12"/>
      <c r="J346" s="12"/>
      <c r="K346" s="35"/>
    </row>
    <row r="347" spans="1:11">
      <c r="A347" s="22" t="s">
        <v>108</v>
      </c>
      <c r="B347" s="12"/>
      <c r="C347" s="27"/>
      <c r="D347" s="12"/>
      <c r="E347" s="12"/>
      <c r="F347" s="12"/>
      <c r="G347" s="12"/>
      <c r="H347" s="12"/>
      <c r="I347" s="12"/>
      <c r="J347" s="12"/>
      <c r="K347" s="35"/>
    </row>
    <row r="348" spans="1:11">
      <c r="A348" s="23" t="s">
        <v>52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35"/>
    </row>
    <row r="349" spans="1:11">
      <c r="A349" s="23" t="s">
        <v>53</v>
      </c>
      <c r="B349" s="12"/>
      <c r="C349" s="27"/>
      <c r="D349" s="12"/>
      <c r="E349" s="12"/>
      <c r="F349" s="12"/>
      <c r="G349" s="12"/>
      <c r="H349" s="12"/>
      <c r="I349" s="12"/>
      <c r="J349" s="12"/>
      <c r="K349" s="35"/>
    </row>
    <row r="350" spans="1:11">
      <c r="A350" s="23" t="s">
        <v>54</v>
      </c>
      <c r="B350" s="12"/>
      <c r="C350" s="27"/>
      <c r="D350" s="12"/>
      <c r="E350" s="12"/>
      <c r="F350" s="12"/>
      <c r="G350" s="12"/>
      <c r="H350" s="12"/>
      <c r="I350" s="12"/>
      <c r="J350" s="12"/>
      <c r="K350" s="35"/>
    </row>
    <row r="351" spans="1:11">
      <c r="A351" s="22" t="s">
        <v>47</v>
      </c>
      <c r="B351" s="12"/>
      <c r="C351" s="29">
        <f>SUM(C348:C350)</f>
        <v>0</v>
      </c>
      <c r="D351" s="18">
        <f>SUM(D348:D350)</f>
        <v>0</v>
      </c>
      <c r="E351" s="18">
        <f>SUM(E348:E350)</f>
        <v>0</v>
      </c>
      <c r="F351" s="18">
        <f>SUM(F348:F350)</f>
        <v>0</v>
      </c>
      <c r="G351" s="18">
        <f>SUM(G348:G350)</f>
        <v>0</v>
      </c>
      <c r="H351" s="18">
        <f>SUM(H348:H350)</f>
        <v>0</v>
      </c>
      <c r="I351" s="18">
        <f>SUM(I348:I350)</f>
        <v>0</v>
      </c>
      <c r="J351" s="18">
        <f>SUM(J348:J350)</f>
        <v>0</v>
      </c>
      <c r="K351" s="37">
        <f>SUM(K348:K350)</f>
        <v>0</v>
      </c>
    </row>
    <row r="352" spans="1:11">
      <c r="A352" s="21"/>
      <c r="B352" s="12"/>
      <c r="C352" s="27"/>
      <c r="D352" s="12"/>
      <c r="E352" s="12"/>
      <c r="F352" s="12"/>
      <c r="G352" s="12"/>
      <c r="H352" s="12"/>
      <c r="I352" s="12"/>
      <c r="J352" s="12"/>
      <c r="K352" s="35"/>
    </row>
    <row r="353" spans="1:11">
      <c r="A353" s="22" t="s">
        <v>109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35"/>
    </row>
    <row r="354" spans="1:11">
      <c r="A354" s="23" t="s">
        <v>44</v>
      </c>
      <c r="B354" s="12"/>
      <c r="C354" s="28">
        <v>2343</v>
      </c>
      <c r="D354" s="14">
        <v>154</v>
      </c>
      <c r="E354" s="14">
        <v>476</v>
      </c>
      <c r="F354" s="14">
        <v>262</v>
      </c>
      <c r="G354" s="14"/>
      <c r="H354" s="14">
        <v>10</v>
      </c>
      <c r="I354" s="14">
        <v>181</v>
      </c>
      <c r="J354" s="14"/>
      <c r="K354" s="36">
        <v>3426</v>
      </c>
    </row>
    <row r="355" spans="1:11">
      <c r="A355" s="23" t="s">
        <v>45</v>
      </c>
      <c r="B355" s="12"/>
      <c r="C355" s="28">
        <v>2181</v>
      </c>
      <c r="D355" s="14">
        <v>151</v>
      </c>
      <c r="E355" s="14">
        <v>523</v>
      </c>
      <c r="F355" s="14">
        <v>111</v>
      </c>
      <c r="G355" s="14"/>
      <c r="H355" s="14"/>
      <c r="I355" s="14">
        <v>171</v>
      </c>
      <c r="J355" s="14"/>
      <c r="K355" s="36">
        <v>3137</v>
      </c>
    </row>
    <row r="356" spans="1:11">
      <c r="A356" s="23" t="s">
        <v>46</v>
      </c>
      <c r="B356" s="12"/>
      <c r="C356" s="28">
        <v>2124</v>
      </c>
      <c r="D356" s="14">
        <v>137</v>
      </c>
      <c r="E356" s="14">
        <v>519</v>
      </c>
      <c r="F356" s="14">
        <v>222</v>
      </c>
      <c r="G356" s="14"/>
      <c r="H356" s="14"/>
      <c r="I356" s="14">
        <v>130</v>
      </c>
      <c r="J356" s="14"/>
      <c r="K356" s="36">
        <v>3132</v>
      </c>
    </row>
    <row r="357" spans="1:11">
      <c r="A357" s="22" t="s">
        <v>47</v>
      </c>
      <c r="B357" s="12"/>
      <c r="C357" s="29">
        <f>SUM(C354:C356)</f>
        <v>6648</v>
      </c>
      <c r="D357" s="18">
        <f>SUM(D354:D356)</f>
        <v>442</v>
      </c>
      <c r="E357" s="18">
        <f>SUM(E354:E356)</f>
        <v>1518</v>
      </c>
      <c r="F357" s="18">
        <f>SUM(F354:F356)</f>
        <v>595</v>
      </c>
      <c r="G357" s="18">
        <f>SUM(G354:G356)</f>
        <v>0</v>
      </c>
      <c r="H357" s="18">
        <f>SUM(H354:H356)</f>
        <v>10</v>
      </c>
      <c r="I357" s="18">
        <f>SUM(I354:I356)</f>
        <v>482</v>
      </c>
      <c r="J357" s="18">
        <f>SUM(J354:J356)</f>
        <v>0</v>
      </c>
      <c r="K357" s="37">
        <f>SUM(K354:K356)</f>
        <v>9695</v>
      </c>
    </row>
    <row r="358" spans="1:11">
      <c r="A358" s="21"/>
      <c r="B358" s="12"/>
      <c r="C358" s="27"/>
      <c r="D358" s="12"/>
      <c r="E358" s="12"/>
      <c r="F358" s="12"/>
      <c r="G358" s="12"/>
      <c r="H358" s="12"/>
      <c r="I358" s="12"/>
      <c r="J358" s="12"/>
      <c r="K358" s="35"/>
    </row>
    <row r="359" spans="1:11">
      <c r="A359" s="22" t="s">
        <v>110</v>
      </c>
      <c r="B359" s="12"/>
      <c r="C359" s="27"/>
      <c r="D359" s="12"/>
      <c r="E359" s="12"/>
      <c r="F359" s="12"/>
      <c r="G359" s="12"/>
      <c r="H359" s="12"/>
      <c r="I359" s="12"/>
      <c r="J359" s="12"/>
      <c r="K359" s="35"/>
    </row>
    <row r="360" spans="1:11">
      <c r="A360" s="23" t="s">
        <v>44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36"/>
    </row>
    <row r="361" spans="1:11">
      <c r="A361" s="23" t="s">
        <v>45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36"/>
    </row>
    <row r="362" spans="1:11">
      <c r="A362" s="23" t="s">
        <v>46</v>
      </c>
      <c r="B362" s="12"/>
      <c r="C362" s="28"/>
      <c r="D362" s="14"/>
      <c r="E362" s="14"/>
      <c r="F362" s="14"/>
      <c r="G362" s="14"/>
      <c r="H362" s="14"/>
      <c r="I362" s="14"/>
      <c r="J362" s="14"/>
      <c r="K362" s="36"/>
    </row>
    <row r="363" spans="1:11">
      <c r="A363" s="22" t="s">
        <v>47</v>
      </c>
      <c r="B363" s="12"/>
      <c r="C363" s="29">
        <f>SUM(C360:C362)</f>
        <v>0</v>
      </c>
      <c r="D363" s="18">
        <f>SUM(D360:D362)</f>
        <v>0</v>
      </c>
      <c r="E363" s="18">
        <f>SUM(E360:E362)</f>
        <v>0</v>
      </c>
      <c r="F363" s="18">
        <f>SUM(F360:F362)</f>
        <v>0</v>
      </c>
      <c r="G363" s="18">
        <f>SUM(G360:G362)</f>
        <v>0</v>
      </c>
      <c r="H363" s="18">
        <f>SUM(H360:H362)</f>
        <v>0</v>
      </c>
      <c r="I363" s="18">
        <f>SUM(I360:I362)</f>
        <v>0</v>
      </c>
      <c r="J363" s="18">
        <f>SUM(J360:J362)</f>
        <v>0</v>
      </c>
      <c r="K363" s="37">
        <f>SUM(K360:K362)</f>
        <v>0</v>
      </c>
    </row>
    <row r="364" spans="1:11">
      <c r="A364" s="21"/>
      <c r="B364" s="12"/>
      <c r="C364" s="27"/>
      <c r="D364" s="12"/>
      <c r="E364" s="12"/>
      <c r="F364" s="12"/>
      <c r="G364" s="12"/>
      <c r="H364" s="12"/>
      <c r="I364" s="12"/>
      <c r="J364" s="12"/>
      <c r="K364" s="35"/>
    </row>
    <row r="365" spans="1:11">
      <c r="A365" s="22" t="s">
        <v>111</v>
      </c>
      <c r="B365" s="12"/>
      <c r="C365" s="27"/>
      <c r="D365" s="12"/>
      <c r="E365" s="12"/>
      <c r="F365" s="12"/>
      <c r="G365" s="12"/>
      <c r="H365" s="12"/>
      <c r="I365" s="12"/>
      <c r="J365" s="12"/>
      <c r="K365" s="35"/>
    </row>
    <row r="366" spans="1:11">
      <c r="A366" s="23" t="s">
        <v>52</v>
      </c>
      <c r="B366" s="12"/>
      <c r="C366" s="27"/>
      <c r="D366" s="12"/>
      <c r="E366" s="12"/>
      <c r="F366" s="12"/>
      <c r="G366" s="12"/>
      <c r="H366" s="12"/>
      <c r="I366" s="12"/>
      <c r="J366" s="12"/>
      <c r="K366" s="35"/>
    </row>
    <row r="367" spans="1:11">
      <c r="A367" s="23" t="s">
        <v>53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35"/>
    </row>
    <row r="368" spans="1:11">
      <c r="A368" s="23" t="s">
        <v>54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35"/>
    </row>
    <row r="369" spans="1:11">
      <c r="A369" s="22" t="s">
        <v>47</v>
      </c>
      <c r="B369" s="12"/>
      <c r="C369" s="29">
        <f>SUM(C366:C368)</f>
        <v>0</v>
      </c>
      <c r="D369" s="18">
        <f>SUM(D366:D368)</f>
        <v>0</v>
      </c>
      <c r="E369" s="18">
        <f>SUM(E366:E368)</f>
        <v>0</v>
      </c>
      <c r="F369" s="18">
        <f>SUM(F366:F368)</f>
        <v>0</v>
      </c>
      <c r="G369" s="18">
        <f>SUM(G366:G368)</f>
        <v>0</v>
      </c>
      <c r="H369" s="18">
        <f>SUM(H366:H368)</f>
        <v>0</v>
      </c>
      <c r="I369" s="18">
        <f>SUM(I366:I368)</f>
        <v>0</v>
      </c>
      <c r="J369" s="18">
        <f>SUM(J366:J368)</f>
        <v>0</v>
      </c>
      <c r="K369" s="37">
        <f>SUM(K366:K368)</f>
        <v>0</v>
      </c>
    </row>
    <row r="370" spans="1:11">
      <c r="A370" s="21"/>
      <c r="B370" s="12"/>
      <c r="C370" s="27"/>
      <c r="D370" s="12"/>
      <c r="E370" s="12"/>
      <c r="F370" s="12"/>
      <c r="G370" s="12"/>
      <c r="H370" s="12"/>
      <c r="I370" s="12"/>
      <c r="J370" s="12"/>
      <c r="K370" s="35"/>
    </row>
    <row r="371" spans="1:11">
      <c r="A371" s="22" t="s">
        <v>112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35"/>
    </row>
    <row r="372" spans="1:11">
      <c r="A372" s="23" t="s">
        <v>44</v>
      </c>
      <c r="B372" s="12"/>
      <c r="C372" s="28">
        <v>625</v>
      </c>
      <c r="D372" s="14"/>
      <c r="E372" s="14">
        <v>1300</v>
      </c>
      <c r="F372" s="14">
        <v>1371</v>
      </c>
      <c r="G372" s="14"/>
      <c r="H372" s="14">
        <v>176</v>
      </c>
      <c r="I372" s="14">
        <v>106</v>
      </c>
      <c r="J372" s="14"/>
      <c r="K372" s="36">
        <v>3578</v>
      </c>
    </row>
    <row r="373" spans="1:11">
      <c r="A373" s="23" t="s">
        <v>45</v>
      </c>
      <c r="B373" s="12"/>
      <c r="C373" s="28">
        <v>644</v>
      </c>
      <c r="D373" s="14"/>
      <c r="E373" s="14">
        <v>1147</v>
      </c>
      <c r="F373" s="14">
        <v>1324</v>
      </c>
      <c r="G373" s="14"/>
      <c r="H373" s="14">
        <v>232</v>
      </c>
      <c r="I373" s="14">
        <v>89</v>
      </c>
      <c r="J373" s="14"/>
      <c r="K373" s="36">
        <v>3436</v>
      </c>
    </row>
    <row r="374" spans="1:11">
      <c r="A374" s="23" t="s">
        <v>46</v>
      </c>
      <c r="B374" s="12"/>
      <c r="C374" s="28">
        <v>726</v>
      </c>
      <c r="D374" s="14"/>
      <c r="E374" s="14">
        <v>1256</v>
      </c>
      <c r="F374" s="14">
        <v>1364</v>
      </c>
      <c r="G374" s="14"/>
      <c r="H374" s="14">
        <v>143</v>
      </c>
      <c r="I374" s="14">
        <v>125</v>
      </c>
      <c r="J374" s="14"/>
      <c r="K374" s="36">
        <v>3614</v>
      </c>
    </row>
    <row r="375" spans="1:11">
      <c r="A375" s="22" t="s">
        <v>47</v>
      </c>
      <c r="B375" s="12"/>
      <c r="C375" s="29">
        <f>SUM(C372:C374)</f>
        <v>1995</v>
      </c>
      <c r="D375" s="18">
        <f>SUM(D372:D374)</f>
        <v>0</v>
      </c>
      <c r="E375" s="18">
        <f>SUM(E372:E374)</f>
        <v>3703</v>
      </c>
      <c r="F375" s="18">
        <f>SUM(F372:F374)</f>
        <v>4059</v>
      </c>
      <c r="G375" s="18">
        <f>SUM(G372:G374)</f>
        <v>0</v>
      </c>
      <c r="H375" s="18">
        <f>SUM(H372:H374)</f>
        <v>551</v>
      </c>
      <c r="I375" s="18">
        <f>SUM(I372:I374)</f>
        <v>320</v>
      </c>
      <c r="J375" s="18">
        <f>SUM(J372:J374)</f>
        <v>0</v>
      </c>
      <c r="K375" s="37">
        <f>SUM(K372:K374)</f>
        <v>10628</v>
      </c>
    </row>
    <row r="376" spans="1:11">
      <c r="A376" s="21"/>
      <c r="B376" s="12"/>
      <c r="C376" s="27"/>
      <c r="D376" s="12"/>
      <c r="E376" s="12"/>
      <c r="F376" s="12"/>
      <c r="G376" s="12"/>
      <c r="H376" s="12"/>
      <c r="I376" s="12"/>
      <c r="J376" s="12"/>
      <c r="K376" s="35"/>
    </row>
    <row r="377" spans="1:11">
      <c r="A377" s="22" t="s">
        <v>113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35"/>
    </row>
    <row r="378" spans="1:11">
      <c r="A378" s="23" t="s">
        <v>52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35"/>
    </row>
    <row r="379" spans="1:11">
      <c r="A379" s="23" t="s">
        <v>53</v>
      </c>
      <c r="B379" s="12"/>
      <c r="C379" s="27"/>
      <c r="D379" s="12"/>
      <c r="E379" s="12"/>
      <c r="F379" s="12"/>
      <c r="G379" s="12"/>
      <c r="H379" s="12"/>
      <c r="I379" s="12"/>
      <c r="J379" s="12"/>
      <c r="K379" s="35"/>
    </row>
    <row r="380" spans="1:11">
      <c r="A380" s="23" t="s">
        <v>54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35"/>
    </row>
    <row r="381" spans="1:11">
      <c r="A381" s="22" t="s">
        <v>47</v>
      </c>
      <c r="B381" s="12"/>
      <c r="C381" s="29">
        <f>SUM(C378:C380)</f>
        <v>0</v>
      </c>
      <c r="D381" s="18">
        <f>SUM(D378:D380)</f>
        <v>0</v>
      </c>
      <c r="E381" s="18">
        <f>SUM(E378:E380)</f>
        <v>0</v>
      </c>
      <c r="F381" s="18">
        <f>SUM(F378:F380)</f>
        <v>0</v>
      </c>
      <c r="G381" s="18">
        <f>SUM(G378:G380)</f>
        <v>0</v>
      </c>
      <c r="H381" s="18">
        <f>SUM(H378:H380)</f>
        <v>0</v>
      </c>
      <c r="I381" s="18">
        <f>SUM(I378:I380)</f>
        <v>0</v>
      </c>
      <c r="J381" s="18">
        <f>SUM(J378:J380)</f>
        <v>0</v>
      </c>
      <c r="K381" s="37">
        <f>SUM(K378:K380)</f>
        <v>0</v>
      </c>
    </row>
    <row r="382" spans="1:11">
      <c r="A382" s="21"/>
      <c r="B382" s="12"/>
      <c r="C382" s="27"/>
      <c r="D382" s="12"/>
      <c r="E382" s="12"/>
      <c r="F382" s="12"/>
      <c r="G382" s="12"/>
      <c r="H382" s="12"/>
      <c r="I382" s="12"/>
      <c r="J382" s="12"/>
      <c r="K382" s="35"/>
    </row>
    <row r="383" spans="1:11">
      <c r="A383" s="22" t="s">
        <v>114</v>
      </c>
      <c r="B383" s="12"/>
      <c r="C383" s="27"/>
      <c r="D383" s="12"/>
      <c r="E383" s="12"/>
      <c r="F383" s="12"/>
      <c r="G383" s="12"/>
      <c r="H383" s="12"/>
      <c r="I383" s="12"/>
      <c r="J383" s="12"/>
      <c r="K383" s="35"/>
    </row>
    <row r="384" spans="1:11">
      <c r="A384" s="23" t="s">
        <v>44</v>
      </c>
      <c r="B384" s="12"/>
      <c r="C384" s="28">
        <v>1808</v>
      </c>
      <c r="D384" s="14"/>
      <c r="E384" s="14">
        <v>348</v>
      </c>
      <c r="F384" s="14">
        <v>325</v>
      </c>
      <c r="G384" s="14">
        <v>45</v>
      </c>
      <c r="H384" s="14">
        <v>15</v>
      </c>
      <c r="I384" s="14">
        <v>62</v>
      </c>
      <c r="J384" s="14"/>
      <c r="K384" s="36">
        <v>2603</v>
      </c>
    </row>
    <row r="385" spans="1:11">
      <c r="A385" s="23" t="s">
        <v>45</v>
      </c>
      <c r="B385" s="12"/>
      <c r="C385" s="28">
        <v>1730</v>
      </c>
      <c r="D385" s="14"/>
      <c r="E385" s="14">
        <v>267</v>
      </c>
      <c r="F385" s="14">
        <v>268</v>
      </c>
      <c r="G385" s="14">
        <v>41</v>
      </c>
      <c r="H385" s="14">
        <v>16</v>
      </c>
      <c r="I385" s="14">
        <v>43</v>
      </c>
      <c r="J385" s="14"/>
      <c r="K385" s="36">
        <v>2365</v>
      </c>
    </row>
    <row r="386" spans="1:11">
      <c r="A386" s="23" t="s">
        <v>46</v>
      </c>
      <c r="B386" s="12"/>
      <c r="C386" s="28">
        <v>1796</v>
      </c>
      <c r="D386" s="14"/>
      <c r="E386" s="14">
        <v>156</v>
      </c>
      <c r="F386" s="14">
        <v>321</v>
      </c>
      <c r="G386" s="14">
        <v>119</v>
      </c>
      <c r="H386" s="14">
        <v>2</v>
      </c>
      <c r="I386" s="14">
        <v>58</v>
      </c>
      <c r="J386" s="14"/>
      <c r="K386" s="36">
        <v>2452</v>
      </c>
    </row>
    <row r="387" spans="1:11">
      <c r="A387" s="22" t="s">
        <v>47</v>
      </c>
      <c r="B387" s="12"/>
      <c r="C387" s="29">
        <f>SUM(C384:C386)</f>
        <v>5334</v>
      </c>
      <c r="D387" s="18">
        <f>SUM(D384:D386)</f>
        <v>0</v>
      </c>
      <c r="E387" s="18">
        <f>SUM(E384:E386)</f>
        <v>771</v>
      </c>
      <c r="F387" s="18">
        <f>SUM(F384:F386)</f>
        <v>914</v>
      </c>
      <c r="G387" s="18">
        <f>SUM(G384:G386)</f>
        <v>205</v>
      </c>
      <c r="H387" s="18">
        <f>SUM(H384:H386)</f>
        <v>33</v>
      </c>
      <c r="I387" s="18">
        <f>SUM(I384:I386)</f>
        <v>163</v>
      </c>
      <c r="J387" s="18">
        <f>SUM(J384:J386)</f>
        <v>0</v>
      </c>
      <c r="K387" s="37">
        <f>SUM(K384:K386)</f>
        <v>7420</v>
      </c>
    </row>
    <row r="388" spans="1:11">
      <c r="A388" s="21"/>
      <c r="B388" s="12"/>
      <c r="C388" s="27"/>
      <c r="D388" s="12"/>
      <c r="E388" s="12"/>
      <c r="F388" s="12"/>
      <c r="G388" s="12"/>
      <c r="H388" s="12"/>
      <c r="I388" s="12"/>
      <c r="J388" s="12"/>
      <c r="K388" s="35"/>
    </row>
    <row r="389" spans="1:11">
      <c r="A389" s="22" t="s">
        <v>115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35"/>
    </row>
    <row r="390" spans="1:11">
      <c r="A390" s="23" t="s">
        <v>44</v>
      </c>
      <c r="B390" s="12"/>
      <c r="C390" s="28">
        <v>2344</v>
      </c>
      <c r="D390" s="14">
        <v>142</v>
      </c>
      <c r="E390" s="14">
        <v>556</v>
      </c>
      <c r="F390" s="14">
        <v>212</v>
      </c>
      <c r="G390" s="14">
        <v>0</v>
      </c>
      <c r="H390" s="14">
        <v>0</v>
      </c>
      <c r="I390" s="14">
        <v>95</v>
      </c>
      <c r="J390" s="14">
        <v>0</v>
      </c>
      <c r="K390" s="36">
        <v>3349</v>
      </c>
    </row>
    <row r="391" spans="1:11">
      <c r="A391" s="23" t="s">
        <v>45</v>
      </c>
      <c r="B391" s="12"/>
      <c r="C391" s="28">
        <v>2269</v>
      </c>
      <c r="D391" s="14">
        <v>89</v>
      </c>
      <c r="E391" s="14">
        <v>611</v>
      </c>
      <c r="F391" s="14">
        <v>282</v>
      </c>
      <c r="G391" s="14">
        <v>0</v>
      </c>
      <c r="H391" s="14">
        <v>0</v>
      </c>
      <c r="I391" s="14">
        <v>90</v>
      </c>
      <c r="J391" s="14">
        <v>0</v>
      </c>
      <c r="K391" s="36">
        <v>3341</v>
      </c>
    </row>
    <row r="392" spans="1:11">
      <c r="A392" s="23" t="s">
        <v>46</v>
      </c>
      <c r="B392" s="12"/>
      <c r="C392" s="28">
        <v>2545</v>
      </c>
      <c r="D392" s="14">
        <v>142</v>
      </c>
      <c r="E392" s="14">
        <v>579</v>
      </c>
      <c r="F392" s="14">
        <v>277</v>
      </c>
      <c r="G392" s="14">
        <v>0</v>
      </c>
      <c r="H392" s="14">
        <v>0</v>
      </c>
      <c r="I392" s="14">
        <v>58</v>
      </c>
      <c r="J392" s="14">
        <v>0</v>
      </c>
      <c r="K392" s="36">
        <v>3601</v>
      </c>
    </row>
    <row r="393" spans="1:11">
      <c r="A393" s="22" t="s">
        <v>47</v>
      </c>
      <c r="B393" s="12"/>
      <c r="C393" s="29">
        <f>SUM(C390:C392)</f>
        <v>7158</v>
      </c>
      <c r="D393" s="18">
        <f>SUM(D390:D392)</f>
        <v>373</v>
      </c>
      <c r="E393" s="18">
        <f>SUM(E390:E392)</f>
        <v>1746</v>
      </c>
      <c r="F393" s="18">
        <f>SUM(F390:F392)</f>
        <v>771</v>
      </c>
      <c r="G393" s="18">
        <f>SUM(G390:G392)</f>
        <v>0</v>
      </c>
      <c r="H393" s="18">
        <f>SUM(H390:H392)</f>
        <v>0</v>
      </c>
      <c r="I393" s="18">
        <f>SUM(I390:I392)</f>
        <v>243</v>
      </c>
      <c r="J393" s="18">
        <f>SUM(J390:J392)</f>
        <v>0</v>
      </c>
      <c r="K393" s="37">
        <f>SUM(K390:K392)</f>
        <v>10291</v>
      </c>
    </row>
    <row r="394" spans="1:11">
      <c r="A394" s="21"/>
      <c r="B394" s="12"/>
      <c r="C394" s="27"/>
      <c r="D394" s="12"/>
      <c r="E394" s="12"/>
      <c r="F394" s="12"/>
      <c r="G394" s="12"/>
      <c r="H394" s="12"/>
      <c r="I394" s="12"/>
      <c r="J394" s="12"/>
      <c r="K394" s="35"/>
    </row>
    <row r="395" spans="1:11">
      <c r="A395" s="24" t="s">
        <v>116</v>
      </c>
      <c r="B395" s="13"/>
      <c r="C395" s="30">
        <f>C327+C333+C339+C345+C351+C357+C363+C369+C375+C381+C387+C393</f>
        <v>31723</v>
      </c>
      <c r="D395" s="19">
        <f>D327+D333+D339+D345+D351+D357+D363+D369+D375+D381+D387+D393</f>
        <v>1465</v>
      </c>
      <c r="E395" s="19">
        <f>E327+E333+E339+E345+E351+E357+E363+E369+E375+E381+E387+E393</f>
        <v>12051</v>
      </c>
      <c r="F395" s="19">
        <f>F327+F333+F339+F345+F351+F357+F363+F369+F375+F381+F387+F393</f>
        <v>8283</v>
      </c>
      <c r="G395" s="19">
        <f>G327+G333+G339+G345+G351+G357+G363+G369+G375+G381+G387+G393</f>
        <v>1355</v>
      </c>
      <c r="H395" s="19">
        <f>H327+H333+H339+H345+H351+H357+H363+H369+H375+H381+H387+H393</f>
        <v>1390</v>
      </c>
      <c r="I395" s="19">
        <f>I327+I333+I339+I345+I351+I357+I363+I369+I375+I381+I387+I393</f>
        <v>1729</v>
      </c>
      <c r="J395" s="19">
        <f>J327+J333+J339+J345+J351+J357+J363+J369+J375+J381+J387+J393</f>
        <v>0</v>
      </c>
      <c r="K395" s="38">
        <f>K327+K333+K339+K345+K351+K357+K363+K369+K375+K381+K387+K393</f>
        <v>57996</v>
      </c>
    </row>
    <row r="396" spans="1:11">
      <c r="A396" s="21"/>
      <c r="B396" s="12"/>
      <c r="C396" s="27"/>
      <c r="D396" s="12"/>
      <c r="E396" s="12"/>
      <c r="F396" s="12"/>
      <c r="G396" s="12"/>
      <c r="H396" s="12"/>
      <c r="I396" s="12"/>
      <c r="J396" s="12"/>
      <c r="K396" s="35"/>
    </row>
    <row r="397" spans="1:11">
      <c r="A397" s="25" t="s">
        <v>117</v>
      </c>
      <c r="B397" s="13"/>
      <c r="C397" s="31">
        <f>C235+C321+C395</f>
        <v>217414</v>
      </c>
      <c r="D397" s="33">
        <f>D235+D321+D395</f>
        <v>10763</v>
      </c>
      <c r="E397" s="33">
        <f>E235+E321+E395</f>
        <v>41408</v>
      </c>
      <c r="F397" s="33">
        <f>F235+F321+F395</f>
        <v>37102</v>
      </c>
      <c r="G397" s="33">
        <f>G235+G321+G395</f>
        <v>5979</v>
      </c>
      <c r="H397" s="33">
        <f>H235+H321+H395</f>
        <v>7101</v>
      </c>
      <c r="I397" s="33">
        <f>I235+I321+I395</f>
        <v>13050</v>
      </c>
      <c r="J397" s="33">
        <f>J235+J321+J395</f>
        <v>90</v>
      </c>
      <c r="K397" s="39">
        <f>K235+K321+K395</f>
        <v>332907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318</v>
      </c>
    </row>
    <row r="3" spans="1:13">
      <c r="A3" s="7" t="s">
        <v>156</v>
      </c>
    </row>
    <row r="4" spans="1:13">
      <c r="A4" s="8"/>
      <c r="C4" s="11" t="s">
        <v>319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302</v>
      </c>
      <c r="H5" s="32" t="s">
        <v>303</v>
      </c>
      <c r="I5" s="32" t="s">
        <v>304</v>
      </c>
      <c r="J5" s="32" t="s">
        <v>305</v>
      </c>
      <c r="K5" s="32" t="s">
        <v>38</v>
      </c>
      <c r="L5" s="32" t="s">
        <v>246</v>
      </c>
      <c r="M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169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170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/>
    </row>
    <row r="9" spans="1:13">
      <c r="A9" s="22" t="s">
        <v>47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0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37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12"/>
      <c r="L10" s="12"/>
      <c r="M10" s="35"/>
    </row>
    <row r="11" spans="1:13">
      <c r="A11" s="22" t="s">
        <v>171</v>
      </c>
      <c r="B11" s="12"/>
      <c r="C11" s="27"/>
      <c r="D11" s="12"/>
      <c r="E11" s="12"/>
      <c r="F11" s="12"/>
      <c r="G11" s="12"/>
      <c r="H11" s="12"/>
      <c r="I11" s="12"/>
      <c r="J11" s="12"/>
      <c r="K11" s="12"/>
      <c r="L11" s="12"/>
      <c r="M11" s="35"/>
    </row>
    <row r="12" spans="1:13">
      <c r="A12" s="23" t="s">
        <v>172</v>
      </c>
      <c r="B12" s="12"/>
      <c r="C12" s="27"/>
      <c r="D12" s="12"/>
      <c r="E12" s="12"/>
      <c r="F12" s="12"/>
      <c r="G12" s="12"/>
      <c r="H12" s="12"/>
      <c r="I12" s="12"/>
      <c r="J12" s="12"/>
      <c r="K12" s="12"/>
      <c r="L12" s="12"/>
      <c r="M12" s="35"/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37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2" t="s">
        <v>173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172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37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174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172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37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175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172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37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2" t="s">
        <v>176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170</v>
      </c>
      <c r="B28" s="12"/>
      <c r="C28" s="28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6">
        <v>0</v>
      </c>
    </row>
    <row r="29" spans="1:13">
      <c r="A29" s="22" t="s">
        <v>47</v>
      </c>
      <c r="B29" s="12"/>
      <c r="C29" s="29">
        <f>SUM(C28:C28)</f>
        <v>0</v>
      </c>
      <c r="D29" s="18">
        <f>SUM(D28:D28)</f>
        <v>0</v>
      </c>
      <c r="E29" s="18">
        <f>SUM(E28:E28)</f>
        <v>0</v>
      </c>
      <c r="F29" s="18">
        <f>SUM(F28:F28)</f>
        <v>0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0</v>
      </c>
      <c r="K29" s="18">
        <f>SUM(K28:K28)</f>
        <v>0</v>
      </c>
      <c r="L29" s="18">
        <f>SUM(L28:L28)</f>
        <v>0</v>
      </c>
      <c r="M29" s="37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177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172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37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178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172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37">
        <f>SUM(M36:M36)</f>
        <v>0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2" t="s">
        <v>179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172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37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180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170</v>
      </c>
      <c r="B44" s="12"/>
      <c r="C44" s="28">
        <v>324</v>
      </c>
      <c r="D44" s="14"/>
      <c r="E44" s="14"/>
      <c r="F44" s="14"/>
      <c r="G44" s="14"/>
      <c r="H44" s="14"/>
      <c r="I44" s="14"/>
      <c r="J44" s="14"/>
      <c r="K44" s="14"/>
      <c r="L44" s="14"/>
      <c r="M44" s="36">
        <v>324</v>
      </c>
    </row>
    <row r="45" spans="1:13">
      <c r="A45" s="22" t="s">
        <v>47</v>
      </c>
      <c r="B45" s="12"/>
      <c r="C45" s="29">
        <f>SUM(C44:C44)</f>
        <v>324</v>
      </c>
      <c r="D45" s="18">
        <f>SUM(D44:D44)</f>
        <v>0</v>
      </c>
      <c r="E45" s="18">
        <f>SUM(E44:E44)</f>
        <v>0</v>
      </c>
      <c r="F45" s="18">
        <f>SUM(F44:F44)</f>
        <v>0</v>
      </c>
      <c r="G45" s="18">
        <f>SUM(G44:G44)</f>
        <v>0</v>
      </c>
      <c r="H45" s="18">
        <f>SUM(H44:H44)</f>
        <v>0</v>
      </c>
      <c r="I45" s="18">
        <f>SUM(I44:I44)</f>
        <v>0</v>
      </c>
      <c r="J45" s="18">
        <f>SUM(J44:J44)</f>
        <v>0</v>
      </c>
      <c r="K45" s="18">
        <f>SUM(K44:K44)</f>
        <v>0</v>
      </c>
      <c r="L45" s="18">
        <f>SUM(L44:L44)</f>
        <v>0</v>
      </c>
      <c r="M45" s="37">
        <f>SUM(M44:M44)</f>
        <v>324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181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170</v>
      </c>
      <c r="B48" s="12"/>
      <c r="C48" s="28">
        <v>47</v>
      </c>
      <c r="D48" s="14"/>
      <c r="E48" s="14"/>
      <c r="F48" s="14"/>
      <c r="G48" s="14"/>
      <c r="H48" s="14"/>
      <c r="I48" s="14"/>
      <c r="J48" s="14"/>
      <c r="K48" s="14"/>
      <c r="L48" s="14"/>
      <c r="M48" s="36">
        <v>47</v>
      </c>
    </row>
    <row r="49" spans="1:13">
      <c r="A49" s="22" t="s">
        <v>47</v>
      </c>
      <c r="B49" s="12"/>
      <c r="C49" s="29">
        <f>SUM(C48:C48)</f>
        <v>47</v>
      </c>
      <c r="D49" s="18">
        <f>SUM(D48:D48)</f>
        <v>0</v>
      </c>
      <c r="E49" s="18">
        <f>SUM(E48:E48)</f>
        <v>0</v>
      </c>
      <c r="F49" s="18">
        <f>SUM(F48:F48)</f>
        <v>0</v>
      </c>
      <c r="G49" s="18">
        <f>SUM(G48:G48)</f>
        <v>0</v>
      </c>
      <c r="H49" s="18">
        <f>SUM(H48:H48)</f>
        <v>0</v>
      </c>
      <c r="I49" s="18">
        <f>SUM(I48:I48)</f>
        <v>0</v>
      </c>
      <c r="J49" s="18">
        <f>SUM(J48:J48)</f>
        <v>0</v>
      </c>
      <c r="K49" s="18">
        <f>SUM(K48:K48)</f>
        <v>0</v>
      </c>
      <c r="L49" s="18">
        <f>SUM(L48:L48)</f>
        <v>0</v>
      </c>
      <c r="M49" s="37">
        <f>SUM(M48:M48)</f>
        <v>47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35"/>
    </row>
    <row r="51" spans="1:13">
      <c r="A51" s="22" t="s">
        <v>182</v>
      </c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3" t="s">
        <v>172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35"/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37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2" t="s">
        <v>183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172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37">
        <f>SUM(M56:M56)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184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170</v>
      </c>
      <c r="B60" s="12"/>
      <c r="C60" s="28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36">
        <v>0</v>
      </c>
    </row>
    <row r="61" spans="1:13">
      <c r="A61" s="22" t="s">
        <v>47</v>
      </c>
      <c r="B61" s="12"/>
      <c r="C61" s="29">
        <f>SUM(C60:C60)</f>
        <v>0</v>
      </c>
      <c r="D61" s="18">
        <f>SUM(D60:D60)</f>
        <v>0</v>
      </c>
      <c r="E61" s="18">
        <f>SUM(E60:E60)</f>
        <v>0</v>
      </c>
      <c r="F61" s="18">
        <f>SUM(F60:F60)</f>
        <v>0</v>
      </c>
      <c r="G61" s="18">
        <f>SUM(G60:G60)</f>
        <v>0</v>
      </c>
      <c r="H61" s="18">
        <f>SUM(H60:H60)</f>
        <v>0</v>
      </c>
      <c r="I61" s="18">
        <f>SUM(I60:I60)</f>
        <v>0</v>
      </c>
      <c r="J61" s="18">
        <f>SUM(J60:J60)</f>
        <v>0</v>
      </c>
      <c r="K61" s="18">
        <f>SUM(K60:K60)</f>
        <v>0</v>
      </c>
      <c r="L61" s="18">
        <f>SUM(L60:L60)</f>
        <v>0</v>
      </c>
      <c r="M61" s="37">
        <f>SUM(M60:M60)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185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172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37">
        <f>SUM(M64:M64)</f>
        <v>0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186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172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37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187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170</v>
      </c>
      <c r="B72" s="12"/>
      <c r="C72" s="28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36">
        <v>0</v>
      </c>
    </row>
    <row r="73" spans="1:13">
      <c r="A73" s="22" t="s">
        <v>47</v>
      </c>
      <c r="B73" s="12"/>
      <c r="C73" s="29">
        <f>SUM(C72:C72)</f>
        <v>0</v>
      </c>
      <c r="D73" s="18">
        <f>SUM(D72:D72)</f>
        <v>0</v>
      </c>
      <c r="E73" s="18">
        <f>SUM(E72:E72)</f>
        <v>0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0</v>
      </c>
      <c r="K73" s="18">
        <f>SUM(K72:K72)</f>
        <v>0</v>
      </c>
      <c r="L73" s="18">
        <f>SUM(L72:L72)</f>
        <v>0</v>
      </c>
      <c r="M73" s="37">
        <f>SUM(M72:M72)</f>
        <v>0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188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170</v>
      </c>
      <c r="B76" s="12"/>
      <c r="C76" s="28"/>
      <c r="D76" s="14"/>
      <c r="E76" s="14"/>
      <c r="F76" s="14"/>
      <c r="G76" s="14"/>
      <c r="H76" s="14"/>
      <c r="I76" s="14"/>
      <c r="J76" s="14"/>
      <c r="K76" s="14"/>
      <c r="L76" s="14"/>
      <c r="M76" s="36"/>
    </row>
    <row r="77" spans="1:13">
      <c r="A77" s="22" t="s">
        <v>47</v>
      </c>
      <c r="B77" s="12"/>
      <c r="C77" s="29">
        <f>SUM(C76:C76)</f>
        <v>0</v>
      </c>
      <c r="D77" s="18">
        <f>SUM(D76:D76)</f>
        <v>0</v>
      </c>
      <c r="E77" s="18">
        <f>SUM(E76:E76)</f>
        <v>0</v>
      </c>
      <c r="F77" s="18">
        <f>SUM(F76:F76)</f>
        <v>0</v>
      </c>
      <c r="G77" s="18">
        <f>SUM(G76:G76)</f>
        <v>0</v>
      </c>
      <c r="H77" s="18">
        <f>SUM(H76:H76)</f>
        <v>0</v>
      </c>
      <c r="I77" s="18">
        <f>SUM(I76:I76)</f>
        <v>0</v>
      </c>
      <c r="J77" s="18">
        <f>SUM(J76:J76)</f>
        <v>0</v>
      </c>
      <c r="K77" s="18">
        <f>SUM(K76:K76)</f>
        <v>0</v>
      </c>
      <c r="L77" s="18">
        <f>SUM(L76:L76)</f>
        <v>0</v>
      </c>
      <c r="M77" s="37">
        <f>SUM(M76:M76)</f>
        <v>0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2" t="s">
        <v>189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172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37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190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172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0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37">
        <f>SUM(M84:M84)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191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170</v>
      </c>
      <c r="B88" s="12"/>
      <c r="C88" s="28"/>
      <c r="D88" s="14"/>
      <c r="E88" s="14"/>
      <c r="F88" s="14"/>
      <c r="G88" s="14"/>
      <c r="H88" s="14"/>
      <c r="I88" s="14"/>
      <c r="J88" s="14"/>
      <c r="K88" s="14"/>
      <c r="L88" s="14"/>
      <c r="M88" s="36"/>
    </row>
    <row r="89" spans="1:13">
      <c r="A89" s="22" t="s">
        <v>47</v>
      </c>
      <c r="B89" s="12"/>
      <c r="C89" s="29">
        <f>SUM(C88:C88)</f>
        <v>0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18">
        <f>SUM(K88:K88)</f>
        <v>0</v>
      </c>
      <c r="L89" s="18">
        <f>SUM(L88:L88)</f>
        <v>0</v>
      </c>
      <c r="M89" s="37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192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172</v>
      </c>
      <c r="B92" s="12"/>
      <c r="C92" s="27"/>
      <c r="D92" s="12"/>
      <c r="E92" s="12"/>
      <c r="F92" s="12"/>
      <c r="G92" s="12"/>
      <c r="H92" s="12"/>
      <c r="I92" s="12"/>
      <c r="J92" s="12"/>
      <c r="K92" s="12"/>
      <c r="L92" s="12"/>
      <c r="M92" s="35"/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37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2" t="s">
        <v>193</v>
      </c>
      <c r="B95" s="12"/>
      <c r="C95" s="27"/>
      <c r="D95" s="12"/>
      <c r="E95" s="12"/>
      <c r="F95" s="12"/>
      <c r="G95" s="12"/>
      <c r="H95" s="12"/>
      <c r="I95" s="12"/>
      <c r="J95" s="12"/>
      <c r="K95" s="12"/>
      <c r="L95" s="12"/>
      <c r="M95" s="35"/>
    </row>
    <row r="96" spans="1:13">
      <c r="A96" s="23" t="s">
        <v>172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0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37">
        <f>SUM(M96:M96)</f>
        <v>0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194</v>
      </c>
      <c r="B99" s="12"/>
      <c r="C99" s="27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>
      <c r="A100" s="23" t="s">
        <v>172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37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2" t="s">
        <v>195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172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37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2" t="s">
        <v>196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170</v>
      </c>
      <c r="B108" s="12"/>
      <c r="C108" s="28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36">
        <v>0</v>
      </c>
    </row>
    <row r="109" spans="1:13">
      <c r="A109" s="22" t="s">
        <v>47</v>
      </c>
      <c r="B109" s="12"/>
      <c r="C109" s="29">
        <f>SUM(C108:C108)</f>
        <v>0</v>
      </c>
      <c r="D109" s="18">
        <f>SUM(D108:D108)</f>
        <v>0</v>
      </c>
      <c r="E109" s="18">
        <f>SUM(E108:E108)</f>
        <v>0</v>
      </c>
      <c r="F109" s="18">
        <f>SUM(F108:F108)</f>
        <v>0</v>
      </c>
      <c r="G109" s="18">
        <f>SUM(G108:G108)</f>
        <v>0</v>
      </c>
      <c r="H109" s="18">
        <f>SUM(H108:H108)</f>
        <v>0</v>
      </c>
      <c r="I109" s="18">
        <f>SUM(I108:I108)</f>
        <v>0</v>
      </c>
      <c r="J109" s="18">
        <f>SUM(J108:J108)</f>
        <v>0</v>
      </c>
      <c r="K109" s="18">
        <f>SUM(K108:K108)</f>
        <v>0</v>
      </c>
      <c r="L109" s="18">
        <f>SUM(L108:L108)</f>
        <v>0</v>
      </c>
      <c r="M109" s="37">
        <f>SUM(M108:M108)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197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170</v>
      </c>
      <c r="B112" s="12"/>
      <c r="C112" s="28">
        <v>1707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36">
        <v>1707</v>
      </c>
    </row>
    <row r="113" spans="1:13">
      <c r="A113" s="22" t="s">
        <v>47</v>
      </c>
      <c r="B113" s="12"/>
      <c r="C113" s="29">
        <f>SUM(C112:C112)</f>
        <v>1707</v>
      </c>
      <c r="D113" s="18">
        <f>SUM(D112:D112)</f>
        <v>0</v>
      </c>
      <c r="E113" s="18">
        <f>SUM(E112:E112)</f>
        <v>0</v>
      </c>
      <c r="F113" s="18">
        <f>SUM(F112:F112)</f>
        <v>0</v>
      </c>
      <c r="G113" s="18">
        <f>SUM(G112:G112)</f>
        <v>0</v>
      </c>
      <c r="H113" s="18">
        <f>SUM(H112:H112)</f>
        <v>0</v>
      </c>
      <c r="I113" s="18">
        <f>SUM(I112:I112)</f>
        <v>0</v>
      </c>
      <c r="J113" s="18">
        <f>SUM(J112:J112)</f>
        <v>0</v>
      </c>
      <c r="K113" s="18">
        <f>SUM(K112:K112)</f>
        <v>0</v>
      </c>
      <c r="L113" s="18">
        <f>SUM(L112:L112)</f>
        <v>0</v>
      </c>
      <c r="M113" s="37">
        <f>SUM(M112:M112)</f>
        <v>1707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172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37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199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172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37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2" t="s">
        <v>200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172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0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37">
        <f>SUM(M124:M124)</f>
        <v>0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201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172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37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202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172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37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12"/>
      <c r="L134" s="12"/>
      <c r="M134" s="35"/>
    </row>
    <row r="135" spans="1:13">
      <c r="A135" s="22" t="s">
        <v>203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3" t="s">
        <v>170</v>
      </c>
      <c r="B136" s="12"/>
      <c r="C136" s="28">
        <v>742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36">
        <v>742</v>
      </c>
    </row>
    <row r="137" spans="1:13">
      <c r="A137" s="22" t="s">
        <v>47</v>
      </c>
      <c r="B137" s="12"/>
      <c r="C137" s="29">
        <f>SUM(C136:C136)</f>
        <v>742</v>
      </c>
      <c r="D137" s="18">
        <f>SUM(D136:D136)</f>
        <v>0</v>
      </c>
      <c r="E137" s="18">
        <f>SUM(E136:E136)</f>
        <v>0</v>
      </c>
      <c r="F137" s="18">
        <f>SUM(F136:F136)</f>
        <v>0</v>
      </c>
      <c r="G137" s="18">
        <f>SUM(G136:G136)</f>
        <v>0</v>
      </c>
      <c r="H137" s="18">
        <f>SUM(H136:H136)</f>
        <v>0</v>
      </c>
      <c r="I137" s="18">
        <f>SUM(I136:I136)</f>
        <v>0</v>
      </c>
      <c r="J137" s="18">
        <f>SUM(J136:J136)</f>
        <v>0</v>
      </c>
      <c r="K137" s="18">
        <f>SUM(K136:K136)</f>
        <v>0</v>
      </c>
      <c r="L137" s="18">
        <f>SUM(L136:L136)</f>
        <v>0</v>
      </c>
      <c r="M137" s="37">
        <f>SUM(M136:M136)</f>
        <v>742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2" t="s">
        <v>204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3" t="s">
        <v>172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37">
        <f>SUM(M140:M140)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205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170</v>
      </c>
      <c r="B144" s="12"/>
      <c r="C144" s="28"/>
      <c r="D144" s="14"/>
      <c r="E144" s="14"/>
      <c r="F144" s="14"/>
      <c r="G144" s="14"/>
      <c r="H144" s="14"/>
      <c r="I144" s="14"/>
      <c r="J144" s="14"/>
      <c r="K144" s="14"/>
      <c r="L144" s="14"/>
      <c r="M144" s="36">
        <v>0</v>
      </c>
    </row>
    <row r="145" spans="1:13">
      <c r="A145" s="22" t="s">
        <v>47</v>
      </c>
      <c r="B145" s="12"/>
      <c r="C145" s="29">
        <f>SUM(C144:C144)</f>
        <v>0</v>
      </c>
      <c r="D145" s="18">
        <f>SUM(D144:D144)</f>
        <v>0</v>
      </c>
      <c r="E145" s="18">
        <f>SUM(E144:E144)</f>
        <v>0</v>
      </c>
      <c r="F145" s="18">
        <f>SUM(F144:F144)</f>
        <v>0</v>
      </c>
      <c r="G145" s="18">
        <f>SUM(G144:G144)</f>
        <v>0</v>
      </c>
      <c r="H145" s="18">
        <f>SUM(H144:H144)</f>
        <v>0</v>
      </c>
      <c r="I145" s="18">
        <f>SUM(I144:I144)</f>
        <v>0</v>
      </c>
      <c r="J145" s="18">
        <f>SUM(J144:J144)</f>
        <v>0</v>
      </c>
      <c r="K145" s="18">
        <f>SUM(K144:K144)</f>
        <v>0</v>
      </c>
      <c r="L145" s="18">
        <f>SUM(L144:L144)</f>
        <v>0</v>
      </c>
      <c r="M145" s="37">
        <f>SUM(M144:M144)</f>
        <v>0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206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170</v>
      </c>
      <c r="B148" s="12"/>
      <c r="C148" s="28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36">
        <v>0</v>
      </c>
    </row>
    <row r="149" spans="1:13">
      <c r="A149" s="22" t="s">
        <v>47</v>
      </c>
      <c r="B149" s="12"/>
      <c r="C149" s="29">
        <f>SUM(C148:C148)</f>
        <v>0</v>
      </c>
      <c r="D149" s="18">
        <f>SUM(D148:D148)</f>
        <v>0</v>
      </c>
      <c r="E149" s="18">
        <f>SUM(E148:E148)</f>
        <v>0</v>
      </c>
      <c r="F149" s="18">
        <f>SUM(F148:F148)</f>
        <v>0</v>
      </c>
      <c r="G149" s="18">
        <f>SUM(G148:G148)</f>
        <v>0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18">
        <f>SUM(K148:K148)</f>
        <v>0</v>
      </c>
      <c r="L149" s="18">
        <f>SUM(L148:L148)</f>
        <v>0</v>
      </c>
      <c r="M149" s="37">
        <f>SUM(M148:M148)</f>
        <v>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2" t="s">
        <v>207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172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37">
        <f>SUM(M152:M152)</f>
        <v>0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208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172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37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209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170</v>
      </c>
      <c r="B160" s="12"/>
      <c r="C160" s="28"/>
      <c r="D160" s="14"/>
      <c r="E160" s="14"/>
      <c r="F160" s="14"/>
      <c r="G160" s="14"/>
      <c r="H160" s="14"/>
      <c r="I160" s="14"/>
      <c r="J160" s="14"/>
      <c r="K160" s="14"/>
      <c r="L160" s="14"/>
      <c r="M160" s="36">
        <v>0</v>
      </c>
    </row>
    <row r="161" spans="1:13">
      <c r="A161" s="22" t="s">
        <v>47</v>
      </c>
      <c r="B161" s="12"/>
      <c r="C161" s="29">
        <f>SUM(C160:C160)</f>
        <v>0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0</v>
      </c>
      <c r="K161" s="18">
        <f>SUM(K160:K160)</f>
        <v>0</v>
      </c>
      <c r="L161" s="18">
        <f>SUM(L160:L160)</f>
        <v>0</v>
      </c>
      <c r="M161" s="37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3" t="s">
        <v>172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37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2" t="s">
        <v>211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170</v>
      </c>
      <c r="B168" s="12"/>
      <c r="C168" s="28"/>
      <c r="D168" s="14"/>
      <c r="E168" s="14"/>
      <c r="F168" s="14"/>
      <c r="G168" s="14"/>
      <c r="H168" s="14"/>
      <c r="I168" s="14"/>
      <c r="J168" s="14"/>
      <c r="K168" s="14"/>
      <c r="L168" s="14"/>
      <c r="M168" s="36"/>
    </row>
    <row r="169" spans="1:13">
      <c r="A169" s="22" t="s">
        <v>47</v>
      </c>
      <c r="B169" s="12"/>
      <c r="C169" s="29">
        <f>SUM(C168:C168)</f>
        <v>0</v>
      </c>
      <c r="D169" s="18">
        <f>SUM(D168:D168)</f>
        <v>0</v>
      </c>
      <c r="E169" s="18">
        <f>SUM(E168:E168)</f>
        <v>0</v>
      </c>
      <c r="F169" s="18">
        <f>SUM(F168:F168)</f>
        <v>0</v>
      </c>
      <c r="G169" s="18">
        <f>SUM(G168:G168)</f>
        <v>0</v>
      </c>
      <c r="H169" s="18">
        <f>SUM(H168:H168)</f>
        <v>0</v>
      </c>
      <c r="I169" s="18">
        <f>SUM(I168:I168)</f>
        <v>0</v>
      </c>
      <c r="J169" s="18">
        <f>SUM(J168:J168)</f>
        <v>0</v>
      </c>
      <c r="K169" s="18">
        <f>SUM(K168:K168)</f>
        <v>0</v>
      </c>
      <c r="L169" s="18">
        <f>SUM(L168:L168)</f>
        <v>0</v>
      </c>
      <c r="M169" s="37">
        <f>SUM(M168:M168)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212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172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47</v>
      </c>
      <c r="B173" s="12"/>
      <c r="C173" s="29">
        <f>SUM(C172:C172)</f>
        <v>0</v>
      </c>
      <c r="D173" s="18">
        <f>SUM(D172:D172)</f>
        <v>0</v>
      </c>
      <c r="E173" s="18">
        <f>SUM(E172:E172)</f>
        <v>0</v>
      </c>
      <c r="F173" s="18">
        <f>SUM(F172:F172)</f>
        <v>0</v>
      </c>
      <c r="G173" s="18">
        <f>SUM(G172:G172)</f>
        <v>0</v>
      </c>
      <c r="H173" s="18">
        <f>SUM(H172:H172)</f>
        <v>0</v>
      </c>
      <c r="I173" s="18">
        <f>SUM(I172:I172)</f>
        <v>0</v>
      </c>
      <c r="J173" s="18">
        <f>SUM(J172:J172)</f>
        <v>0</v>
      </c>
      <c r="K173" s="18">
        <f>SUM(K172:K172)</f>
        <v>0</v>
      </c>
      <c r="L173" s="18">
        <f>SUM(L172:L172)</f>
        <v>0</v>
      </c>
      <c r="M173" s="37">
        <f>SUM(M172:M172)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213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172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2" t="s">
        <v>47</v>
      </c>
      <c r="B177" s="12"/>
      <c r="C177" s="29">
        <f>SUM(C176:C176)</f>
        <v>0</v>
      </c>
      <c r="D177" s="18">
        <f>SUM(D176:D176)</f>
        <v>0</v>
      </c>
      <c r="E177" s="18">
        <f>SUM(E176:E176)</f>
        <v>0</v>
      </c>
      <c r="F177" s="18">
        <f>SUM(F176:F176)</f>
        <v>0</v>
      </c>
      <c r="G177" s="18">
        <f>SUM(G176:G176)</f>
        <v>0</v>
      </c>
      <c r="H177" s="18">
        <f>SUM(H176:H176)</f>
        <v>0</v>
      </c>
      <c r="I177" s="18">
        <f>SUM(I176:I176)</f>
        <v>0</v>
      </c>
      <c r="J177" s="18">
        <f>SUM(J176:J176)</f>
        <v>0</v>
      </c>
      <c r="K177" s="18">
        <f>SUM(K176:K176)</f>
        <v>0</v>
      </c>
      <c r="L177" s="18">
        <f>SUM(L176:L176)</f>
        <v>0</v>
      </c>
      <c r="M177" s="37">
        <f>SUM(M176:M176)</f>
        <v>0</v>
      </c>
    </row>
    <row r="178" spans="1:13">
      <c r="A178" s="21"/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2" t="s">
        <v>214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170</v>
      </c>
      <c r="B180" s="12"/>
      <c r="C180" s="28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36">
        <v>0</v>
      </c>
    </row>
    <row r="181" spans="1:13">
      <c r="A181" s="22" t="s">
        <v>47</v>
      </c>
      <c r="B181" s="12"/>
      <c r="C181" s="29">
        <f>SUM(C180:C180)</f>
        <v>0</v>
      </c>
      <c r="D181" s="18">
        <f>SUM(D180:D180)</f>
        <v>0</v>
      </c>
      <c r="E181" s="18">
        <f>SUM(E180:E180)</f>
        <v>0</v>
      </c>
      <c r="F181" s="18">
        <f>SUM(F180:F180)</f>
        <v>0</v>
      </c>
      <c r="G181" s="18">
        <f>SUM(G180:G180)</f>
        <v>0</v>
      </c>
      <c r="H181" s="18">
        <f>SUM(H180:H180)</f>
        <v>0</v>
      </c>
      <c r="I181" s="18">
        <f>SUM(I180:I180)</f>
        <v>0</v>
      </c>
      <c r="J181" s="18">
        <f>SUM(J180:J180)</f>
        <v>0</v>
      </c>
      <c r="K181" s="18">
        <f>SUM(K180:K180)</f>
        <v>0</v>
      </c>
      <c r="L181" s="18">
        <f>SUM(L180:L180)</f>
        <v>0</v>
      </c>
      <c r="M181" s="37">
        <f>SUM(M180:M180)</f>
        <v>0</v>
      </c>
    </row>
    <row r="182" spans="1:13">
      <c r="A182" s="21"/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215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172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47</v>
      </c>
      <c r="B185" s="12"/>
      <c r="C185" s="29">
        <f>SUM(C184:C184)</f>
        <v>0</v>
      </c>
      <c r="D185" s="18">
        <f>SUM(D184:D184)</f>
        <v>0</v>
      </c>
      <c r="E185" s="18">
        <f>SUM(E184:E184)</f>
        <v>0</v>
      </c>
      <c r="F185" s="18">
        <f>SUM(F184:F184)</f>
        <v>0</v>
      </c>
      <c r="G185" s="18">
        <f>SUM(G184:G184)</f>
        <v>0</v>
      </c>
      <c r="H185" s="18">
        <f>SUM(H184:H184)</f>
        <v>0</v>
      </c>
      <c r="I185" s="18">
        <f>SUM(I184:I184)</f>
        <v>0</v>
      </c>
      <c r="J185" s="18">
        <f>SUM(J184:J184)</f>
        <v>0</v>
      </c>
      <c r="K185" s="18">
        <f>SUM(K184:K184)</f>
        <v>0</v>
      </c>
      <c r="L185" s="18">
        <f>SUM(L184:L184)</f>
        <v>0</v>
      </c>
      <c r="M185" s="37">
        <f>SUM(M184:M184)</f>
        <v>0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216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170</v>
      </c>
      <c r="B188" s="12"/>
      <c r="C188" s="28"/>
      <c r="D188" s="14"/>
      <c r="E188" s="14"/>
      <c r="F188" s="14"/>
      <c r="G188" s="14"/>
      <c r="H188" s="14"/>
      <c r="I188" s="14"/>
      <c r="J188" s="14"/>
      <c r="K188" s="14"/>
      <c r="L188" s="14"/>
      <c r="M188" s="36">
        <v>0</v>
      </c>
    </row>
    <row r="189" spans="1:13">
      <c r="A189" s="22" t="s">
        <v>47</v>
      </c>
      <c r="B189" s="12"/>
      <c r="C189" s="29">
        <f>SUM(C188:C188)</f>
        <v>0</v>
      </c>
      <c r="D189" s="18">
        <f>SUM(D188:D188)</f>
        <v>0</v>
      </c>
      <c r="E189" s="18">
        <f>SUM(E188:E188)</f>
        <v>0</v>
      </c>
      <c r="F189" s="18">
        <f>SUM(F188:F188)</f>
        <v>0</v>
      </c>
      <c r="G189" s="18">
        <f>SUM(G188:G188)</f>
        <v>0</v>
      </c>
      <c r="H189" s="18">
        <f>SUM(H188:H188)</f>
        <v>0</v>
      </c>
      <c r="I189" s="18">
        <f>SUM(I188:I188)</f>
        <v>0</v>
      </c>
      <c r="J189" s="18">
        <f>SUM(J188:J188)</f>
        <v>0</v>
      </c>
      <c r="K189" s="18">
        <f>SUM(K188:K188)</f>
        <v>0</v>
      </c>
      <c r="L189" s="18">
        <f>SUM(L188:L188)</f>
        <v>0</v>
      </c>
      <c r="M189" s="37">
        <f>SUM(M188:M188)</f>
        <v>0</v>
      </c>
    </row>
    <row r="190" spans="1:13">
      <c r="A190" s="21"/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4" t="s">
        <v>88</v>
      </c>
      <c r="B191" s="13"/>
      <c r="C191" s="30">
        <f>C9+C13+C17+C21+C25+C29+C33+C37+C41+C45+C49+C53+C57+C61+C65+C69+C73+C77+C81+C85+C89+C93+C97+C101+C105+C109+C113+C117+C121+C125+C129+C133+C137+C141+C145+C149+C153+C157+C161+C165+C169+C173+C177+C181+C185+C189</f>
        <v>2820</v>
      </c>
      <c r="D191" s="19">
        <f>D9+D13+D17+D21+D25+D29+D33+D37+D41+D45+D49+D53+D57+D61+D65+D69+D73+D77+D81+D85+D89+D93+D97+D101+D105+D109+D113+D117+D121+D125+D129+D133+D137+D141+D145+D149+D153+D157+D161+D165+D169+D173+D177+D181+D185+D189</f>
        <v>0</v>
      </c>
      <c r="E191" s="19">
        <f>E9+E13+E17+E21+E25+E29+E33+E37+E41+E45+E49+E53+E57+E61+E65+E69+E73+E77+E81+E85+E89+E93+E97+E101+E105+E109+E113+E117+E121+E125+E129+E133+E137+E141+E145+E149+E153+E157+E161+E165+E169+E173+E177+E181+E185+E189</f>
        <v>0</v>
      </c>
      <c r="F191" s="19">
        <f>F9+F13+F17+F21+F25+F29+F33+F37+F41+F45+F49+F53+F57+F61+F65+F69+F73+F77+F81+F85+F89+F93+F97+F101+F105+F109+F113+F117+F121+F125+F129+F133+F137+F141+F145+F149+F153+F157+F161+F165+F169+F173+F177+F181+F185+F189</f>
        <v>0</v>
      </c>
      <c r="G191" s="19">
        <f>G9+G13+G17+G21+G25+G29+G33+G37+G41+G45+G49+G53+G57+G61+G65+G69+G73+G77+G81+G85+G89+G93+G97+G101+G105+G109+G113+G117+G121+G125+G129+G133+G137+G141+G145+G149+G153+G157+G161+G165+G169+G173+G177+G181+G185+G189</f>
        <v>0</v>
      </c>
      <c r="H191" s="19">
        <f>H9+H13+H17+H21+H25+H29+H33+H37+H41+H45+H49+H53+H57+H61+H65+H69+H73+H77+H81+H85+H89+H93+H97+H101+H105+H109+H113+H117+H121+H125+H129+H133+H137+H141+H145+H149+H153+H157+H161+H165+H169+H173+H177+H181+H185+H189</f>
        <v>0</v>
      </c>
      <c r="I191" s="19">
        <f>I9+I13+I17+I21+I25+I29+I33+I37+I41+I45+I49+I53+I57+I61+I65+I69+I73+I77+I81+I85+I89+I93+I97+I101+I105+I109+I113+I117+I121+I125+I129+I133+I137+I141+I145+I149+I153+I157+I161+I165+I169+I173+I177+I181+I185+I189</f>
        <v>0</v>
      </c>
      <c r="J191" s="19">
        <f>J9+J13+J17+J21+J25+J29+J33+J37+J41+J45+J49+J53+J57+J61+J65+J69+J73+J77+J81+J85+J89+J93+J97+J101+J105+J109+J113+J117+J121+J125+J129+J133+J137+J141+J145+J149+J153+J157+J161+J165+J169+J173+J177+J181+J185+J189</f>
        <v>0</v>
      </c>
      <c r="K191" s="19">
        <f>K9+K13+K17+K21+K25+K29+K33+K37+K41+K45+K49+K53+K57+K61+K65+K69+K73+K77+K81+K85+K89+K93+K97+K101+K105+K109+K113+K117+K121+K125+K129+K133+K137+K141+K145+K149+K153+K157+K161+K165+K169+K173+K177+K181+K185+K189</f>
        <v>0</v>
      </c>
      <c r="L191" s="19">
        <f>L9+L13+L17+L21+L25+L29+L33+L37+L41+L45+L49+L53+L57+L61+L65+L69+L73+L77+L81+L85+L89+L93+L97+L101+L105+L109+L113+L117+L121+L125+L129+L133+L137+L141+L145+L149+L153+L157+L161+L165+L169+L173+L177+L181+L185+L189</f>
        <v>0</v>
      </c>
      <c r="M191" s="38">
        <f>M9+M13+M17+M21+M25+M29+M33+M37+M41+M45+M49+M53+M57+M61+M65+M69+M73+M77+M81+M85+M89+M93+M97+M101+M105+M109+M113+M117+M121+M125+M129+M133+M137+M141+M145+M149+M153+M157+M161+M165+M169+M173+M177+M181+M185+M189</f>
        <v>2820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170</v>
      </c>
      <c r="B194" s="12"/>
      <c r="C194" s="28"/>
      <c r="D194" s="14"/>
      <c r="E194" s="14"/>
      <c r="F194" s="14"/>
      <c r="G194" s="14"/>
      <c r="H194" s="14"/>
      <c r="I194" s="14"/>
      <c r="J194" s="14"/>
      <c r="K194" s="14"/>
      <c r="L194" s="14"/>
      <c r="M194" s="36"/>
    </row>
    <row r="195" spans="1:13">
      <c r="A195" s="22" t="s">
        <v>47</v>
      </c>
      <c r="B195" s="12"/>
      <c r="C195" s="29">
        <f>SUM(C194:C194)</f>
        <v>0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37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170</v>
      </c>
      <c r="B198" s="12"/>
      <c r="C198" s="28"/>
      <c r="D198" s="14"/>
      <c r="E198" s="14"/>
      <c r="F198" s="14"/>
      <c r="G198" s="14"/>
      <c r="H198" s="14"/>
      <c r="I198" s="14"/>
      <c r="J198" s="14"/>
      <c r="K198" s="14"/>
      <c r="L198" s="14"/>
      <c r="M198" s="36"/>
    </row>
    <row r="199" spans="1:13">
      <c r="A199" s="22" t="s">
        <v>47</v>
      </c>
      <c r="B199" s="12"/>
      <c r="C199" s="29">
        <f>SUM(C198:C198)</f>
        <v>0</v>
      </c>
      <c r="D199" s="18">
        <f>SUM(D198:D198)</f>
        <v>0</v>
      </c>
      <c r="E199" s="18">
        <f>SUM(E198:E198)</f>
        <v>0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37">
        <f>SUM(M198:M198)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170</v>
      </c>
      <c r="B202" s="12"/>
      <c r="C202" s="28">
        <v>220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36">
        <v>220</v>
      </c>
    </row>
    <row r="203" spans="1:13">
      <c r="A203" s="22" t="s">
        <v>47</v>
      </c>
      <c r="B203" s="12"/>
      <c r="C203" s="29">
        <f>SUM(C202:C202)</f>
        <v>220</v>
      </c>
      <c r="D203" s="18">
        <f>SUM(D202:D202)</f>
        <v>0</v>
      </c>
      <c r="E203" s="18">
        <f>SUM(E202:E202)</f>
        <v>0</v>
      </c>
      <c r="F203" s="18">
        <f>SUM(F202:F202)</f>
        <v>0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18">
        <f>SUM(K202:K202)</f>
        <v>0</v>
      </c>
      <c r="L203" s="18">
        <f>SUM(L202:L202)</f>
        <v>0</v>
      </c>
      <c r="M203" s="37">
        <f>SUM(M202:M202)</f>
        <v>220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12"/>
      <c r="L204" s="12"/>
      <c r="M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3" t="s">
        <v>172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37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2" t="s">
        <v>221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172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47</v>
      </c>
      <c r="B211" s="12"/>
      <c r="C211" s="29">
        <f>SUM(C210:C210)</f>
        <v>0</v>
      </c>
      <c r="D211" s="18">
        <f>SUM(D210:D210)</f>
        <v>0</v>
      </c>
      <c r="E211" s="18">
        <f>SUM(E210:E210)</f>
        <v>0</v>
      </c>
      <c r="F211" s="18">
        <f>SUM(F210:F210)</f>
        <v>0</v>
      </c>
      <c r="G211" s="18">
        <f>SUM(G210:G210)</f>
        <v>0</v>
      </c>
      <c r="H211" s="18">
        <f>SUM(H210:H210)</f>
        <v>0</v>
      </c>
      <c r="I211" s="18">
        <f>SUM(I210:I210)</f>
        <v>0</v>
      </c>
      <c r="J211" s="18">
        <f>SUM(J210:J210)</f>
        <v>0</v>
      </c>
      <c r="K211" s="18">
        <f>SUM(K210:K210)</f>
        <v>0</v>
      </c>
      <c r="L211" s="18">
        <f>SUM(L210:L210)</f>
        <v>0</v>
      </c>
      <c r="M211" s="37">
        <f>SUM(M210:M210)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222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172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47</v>
      </c>
      <c r="B215" s="12"/>
      <c r="C215" s="29">
        <f>SUM(C214:C214)</f>
        <v>0</v>
      </c>
      <c r="D215" s="18">
        <f>SUM(D214:D214)</f>
        <v>0</v>
      </c>
      <c r="E215" s="18">
        <f>SUM(E214:E214)</f>
        <v>0</v>
      </c>
      <c r="F215" s="18">
        <f>SUM(F214:F214)</f>
        <v>0</v>
      </c>
      <c r="G215" s="18">
        <f>SUM(G214:G214)</f>
        <v>0</v>
      </c>
      <c r="H215" s="18">
        <f>SUM(H214:H214)</f>
        <v>0</v>
      </c>
      <c r="I215" s="18">
        <f>SUM(I214:I214)</f>
        <v>0</v>
      </c>
      <c r="J215" s="18">
        <f>SUM(J214:J214)</f>
        <v>0</v>
      </c>
      <c r="K215" s="18">
        <f>SUM(K214:K214)</f>
        <v>0</v>
      </c>
      <c r="L215" s="18">
        <f>SUM(L214:L214)</f>
        <v>0</v>
      </c>
      <c r="M215" s="37">
        <f>SUM(M214:M214)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223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170</v>
      </c>
      <c r="B218" s="12"/>
      <c r="C218" s="28"/>
      <c r="D218" s="14"/>
      <c r="E218" s="14"/>
      <c r="F218" s="14"/>
      <c r="G218" s="14"/>
      <c r="H218" s="14"/>
      <c r="I218" s="14"/>
      <c r="J218" s="14"/>
      <c r="K218" s="14"/>
      <c r="L218" s="14"/>
      <c r="M218" s="36">
        <v>0</v>
      </c>
    </row>
    <row r="219" spans="1:13">
      <c r="A219" s="22" t="s">
        <v>47</v>
      </c>
      <c r="B219" s="12"/>
      <c r="C219" s="29">
        <f>SUM(C218:C218)</f>
        <v>0</v>
      </c>
      <c r="D219" s="18">
        <f>SUM(D218:D218)</f>
        <v>0</v>
      </c>
      <c r="E219" s="18">
        <f>SUM(E218:E218)</f>
        <v>0</v>
      </c>
      <c r="F219" s="18">
        <f>SUM(F218:F218)</f>
        <v>0</v>
      </c>
      <c r="G219" s="18">
        <f>SUM(G218:G218)</f>
        <v>0</v>
      </c>
      <c r="H219" s="18">
        <f>SUM(H218:H218)</f>
        <v>0</v>
      </c>
      <c r="I219" s="18">
        <f>SUM(I218:I218)</f>
        <v>0</v>
      </c>
      <c r="J219" s="18">
        <f>SUM(J218:J218)</f>
        <v>0</v>
      </c>
      <c r="K219" s="18">
        <f>SUM(K218:K218)</f>
        <v>0</v>
      </c>
      <c r="L219" s="18">
        <f>SUM(L218:L218)</f>
        <v>0</v>
      </c>
      <c r="M219" s="37">
        <f>SUM(M218:M218)</f>
        <v>0</v>
      </c>
    </row>
    <row r="220" spans="1:13">
      <c r="A220" s="21"/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2" t="s">
        <v>224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170</v>
      </c>
      <c r="B222" s="12"/>
      <c r="C222" s="28">
        <v>343</v>
      </c>
      <c r="D222" s="14"/>
      <c r="E222" s="14"/>
      <c r="F222" s="14"/>
      <c r="G222" s="14"/>
      <c r="H222" s="14"/>
      <c r="I222" s="14"/>
      <c r="J222" s="14"/>
      <c r="K222" s="14"/>
      <c r="L222" s="14"/>
      <c r="M222" s="36">
        <v>343</v>
      </c>
    </row>
    <row r="223" spans="1:13">
      <c r="A223" s="22" t="s">
        <v>47</v>
      </c>
      <c r="B223" s="12"/>
      <c r="C223" s="29">
        <f>SUM(C222:C222)</f>
        <v>343</v>
      </c>
      <c r="D223" s="18">
        <f>SUM(D222:D222)</f>
        <v>0</v>
      </c>
      <c r="E223" s="18">
        <f>SUM(E222:E222)</f>
        <v>0</v>
      </c>
      <c r="F223" s="18">
        <f>SUM(F222:F222)</f>
        <v>0</v>
      </c>
      <c r="G223" s="18">
        <f>SUM(G222:G222)</f>
        <v>0</v>
      </c>
      <c r="H223" s="18">
        <f>SUM(H222:H222)</f>
        <v>0</v>
      </c>
      <c r="I223" s="18">
        <f>SUM(I222:I222)</f>
        <v>0</v>
      </c>
      <c r="J223" s="18">
        <f>SUM(J222:J222)</f>
        <v>0</v>
      </c>
      <c r="K223" s="18">
        <f>SUM(K222:K222)</f>
        <v>0</v>
      </c>
      <c r="L223" s="18">
        <f>SUM(L222:L222)</f>
        <v>0</v>
      </c>
      <c r="M223" s="37">
        <f>SUM(M222:M222)</f>
        <v>343</v>
      </c>
    </row>
    <row r="224" spans="1:13">
      <c r="A224" s="21"/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225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170</v>
      </c>
      <c r="B226" s="12"/>
      <c r="C226" s="28"/>
      <c r="D226" s="14"/>
      <c r="E226" s="14"/>
      <c r="F226" s="14"/>
      <c r="G226" s="14"/>
      <c r="H226" s="14"/>
      <c r="I226" s="14"/>
      <c r="J226" s="14"/>
      <c r="K226" s="14"/>
      <c r="L226" s="14"/>
      <c r="M226" s="36">
        <v>0</v>
      </c>
    </row>
    <row r="227" spans="1:13">
      <c r="A227" s="22" t="s">
        <v>47</v>
      </c>
      <c r="B227" s="12"/>
      <c r="C227" s="29">
        <f>SUM(C226:C226)</f>
        <v>0</v>
      </c>
      <c r="D227" s="18">
        <f>SUM(D226:D226)</f>
        <v>0</v>
      </c>
      <c r="E227" s="18">
        <f>SUM(E226:E226)</f>
        <v>0</v>
      </c>
      <c r="F227" s="18">
        <f>SUM(F226:F226)</f>
        <v>0</v>
      </c>
      <c r="G227" s="18">
        <f>SUM(G226:G226)</f>
        <v>0</v>
      </c>
      <c r="H227" s="18">
        <f>SUM(H226:H226)</f>
        <v>0</v>
      </c>
      <c r="I227" s="18">
        <f>SUM(I226:I226)</f>
        <v>0</v>
      </c>
      <c r="J227" s="18">
        <f>SUM(J226:J226)</f>
        <v>0</v>
      </c>
      <c r="K227" s="18">
        <f>SUM(K226:K226)</f>
        <v>0</v>
      </c>
      <c r="L227" s="18">
        <f>SUM(L226:L226)</f>
        <v>0</v>
      </c>
      <c r="M227" s="37">
        <f>SUM(M226:M226)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4" t="s">
        <v>103</v>
      </c>
      <c r="B229" s="13"/>
      <c r="C229" s="30">
        <f>C195+C199+C203+C207+C211+C215+C219+C223+C227</f>
        <v>563</v>
      </c>
      <c r="D229" s="19">
        <f>D195+D199+D203+D207+D211+D215+D219+D223+D227</f>
        <v>0</v>
      </c>
      <c r="E229" s="19">
        <f>E195+E199+E203+E207+E211+E215+E219+E223+E227</f>
        <v>0</v>
      </c>
      <c r="F229" s="19">
        <f>F195+F199+F203+F207+F211+F215+F219+F223+F227</f>
        <v>0</v>
      </c>
      <c r="G229" s="19">
        <f>G195+G199+G203+G207+G211+G215+G219+G223+G227</f>
        <v>0</v>
      </c>
      <c r="H229" s="19">
        <f>H195+H199+H203+H207+H211+H215+H219+H223+H227</f>
        <v>0</v>
      </c>
      <c r="I229" s="19">
        <f>I195+I199+I203+I207+I211+I215+I219+I223+I227</f>
        <v>0</v>
      </c>
      <c r="J229" s="19">
        <f>J195+J199+J203+J207+J211+J215+J219+J223+J227</f>
        <v>0</v>
      </c>
      <c r="K229" s="19">
        <f>K195+K199+K203+K207+K211+K215+K219+K223+K227</f>
        <v>0</v>
      </c>
      <c r="L229" s="19">
        <f>L195+L199+L203+L207+L211+L215+L219+L223+L227</f>
        <v>0</v>
      </c>
      <c r="M229" s="38">
        <f>M195+M199+M203+M207+M211+M215+M219+M223+M227</f>
        <v>563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170</v>
      </c>
      <c r="B232" s="12"/>
      <c r="C232" s="28"/>
      <c r="D232" s="14"/>
      <c r="E232" s="14">
        <v>216</v>
      </c>
      <c r="F232" s="14"/>
      <c r="G232" s="14"/>
      <c r="H232" s="14"/>
      <c r="I232" s="14"/>
      <c r="J232" s="14"/>
      <c r="K232" s="14"/>
      <c r="L232" s="14"/>
      <c r="M232" s="36">
        <v>216</v>
      </c>
    </row>
    <row r="233" spans="1:13">
      <c r="A233" s="22" t="s">
        <v>47</v>
      </c>
      <c r="B233" s="12"/>
      <c r="C233" s="29">
        <f>SUM(C232:C232)</f>
        <v>0</v>
      </c>
      <c r="D233" s="18">
        <f>SUM(D232:D232)</f>
        <v>0</v>
      </c>
      <c r="E233" s="18">
        <f>SUM(E232:E232)</f>
        <v>216</v>
      </c>
      <c r="F233" s="18">
        <f>SUM(F232:F232)</f>
        <v>0</v>
      </c>
      <c r="G233" s="18">
        <f>SUM(G232:G232)</f>
        <v>0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18">
        <f>SUM(K232:K232)</f>
        <v>0</v>
      </c>
      <c r="L233" s="18">
        <f>SUM(L232:L232)</f>
        <v>0</v>
      </c>
      <c r="M233" s="37">
        <f>SUM(M232:M232)</f>
        <v>216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170</v>
      </c>
      <c r="B236" s="12"/>
      <c r="C236" s="28"/>
      <c r="D236" s="14"/>
      <c r="E236" s="14"/>
      <c r="F236" s="14"/>
      <c r="G236" s="14"/>
      <c r="H236" s="14"/>
      <c r="I236" s="14"/>
      <c r="J236" s="14"/>
      <c r="K236" s="14"/>
      <c r="L236" s="14"/>
      <c r="M236" s="36">
        <v>0</v>
      </c>
    </row>
    <row r="237" spans="1:13">
      <c r="A237" s="22" t="s">
        <v>47</v>
      </c>
      <c r="B237" s="12"/>
      <c r="C237" s="29">
        <f>SUM(C236:C236)</f>
        <v>0</v>
      </c>
      <c r="D237" s="18">
        <f>SUM(D236:D236)</f>
        <v>0</v>
      </c>
      <c r="E237" s="18">
        <f>SUM(E236:E236)</f>
        <v>0</v>
      </c>
      <c r="F237" s="18">
        <f>SUM(F236:F236)</f>
        <v>0</v>
      </c>
      <c r="G237" s="18">
        <f>SUM(G236:G236)</f>
        <v>0</v>
      </c>
      <c r="H237" s="18">
        <f>SUM(H236:H236)</f>
        <v>0</v>
      </c>
      <c r="I237" s="18">
        <f>SUM(I236:I236)</f>
        <v>0</v>
      </c>
      <c r="J237" s="18">
        <f>SUM(J236:J236)</f>
        <v>0</v>
      </c>
      <c r="K237" s="18">
        <f>SUM(K236:K236)</f>
        <v>0</v>
      </c>
      <c r="L237" s="18">
        <f>SUM(L236:L236)</f>
        <v>0</v>
      </c>
      <c r="M237" s="37">
        <f>SUM(M236:M236)</f>
        <v>0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172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37">
        <f>SUM(M240:M240)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172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37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3" t="s">
        <v>170</v>
      </c>
      <c r="B248" s="12"/>
      <c r="C248" s="28">
        <v>218</v>
      </c>
      <c r="D248" s="14"/>
      <c r="E248" s="14"/>
      <c r="F248" s="14"/>
      <c r="G248" s="14"/>
      <c r="H248" s="14"/>
      <c r="I248" s="14"/>
      <c r="J248" s="14"/>
      <c r="K248" s="14"/>
      <c r="L248" s="14"/>
      <c r="M248" s="36">
        <v>218</v>
      </c>
    </row>
    <row r="249" spans="1:13">
      <c r="A249" s="22" t="s">
        <v>47</v>
      </c>
      <c r="B249" s="12"/>
      <c r="C249" s="29">
        <f>SUM(C248:C248)</f>
        <v>218</v>
      </c>
      <c r="D249" s="18">
        <f>SUM(D248:D248)</f>
        <v>0</v>
      </c>
      <c r="E249" s="18">
        <f>SUM(E248:E248)</f>
        <v>0</v>
      </c>
      <c r="F249" s="18">
        <f>SUM(F248:F248)</f>
        <v>0</v>
      </c>
      <c r="G249" s="18">
        <f>SUM(G248:G248)</f>
        <v>0</v>
      </c>
      <c r="H249" s="18">
        <f>SUM(H248:H248)</f>
        <v>0</v>
      </c>
      <c r="I249" s="18">
        <f>SUM(I248:I248)</f>
        <v>0</v>
      </c>
      <c r="J249" s="18">
        <f>SUM(J248:J248)</f>
        <v>0</v>
      </c>
      <c r="K249" s="18">
        <f>SUM(K248:K248)</f>
        <v>0</v>
      </c>
      <c r="L249" s="18">
        <f>SUM(L248:L248)</f>
        <v>0</v>
      </c>
      <c r="M249" s="37">
        <f>SUM(M248:M248)</f>
        <v>218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2" t="s">
        <v>231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172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47</v>
      </c>
      <c r="B253" s="12"/>
      <c r="C253" s="29">
        <f>SUM(C252:C252)</f>
        <v>0</v>
      </c>
      <c r="D253" s="18">
        <f>SUM(D252:D252)</f>
        <v>0</v>
      </c>
      <c r="E253" s="18">
        <f>SUM(E252:E252)</f>
        <v>0</v>
      </c>
      <c r="F253" s="18">
        <f>SUM(F252:F252)</f>
        <v>0</v>
      </c>
      <c r="G253" s="18">
        <f>SUM(G252:G252)</f>
        <v>0</v>
      </c>
      <c r="H253" s="18">
        <f>SUM(H252:H252)</f>
        <v>0</v>
      </c>
      <c r="I253" s="18">
        <f>SUM(I252:I252)</f>
        <v>0</v>
      </c>
      <c r="J253" s="18">
        <f>SUM(J252:J252)</f>
        <v>0</v>
      </c>
      <c r="K253" s="18">
        <f>SUM(K252:K252)</f>
        <v>0</v>
      </c>
      <c r="L253" s="18">
        <f>SUM(L252:L252)</f>
        <v>0</v>
      </c>
      <c r="M253" s="37">
        <f>SUM(M252:M252)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232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172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47</v>
      </c>
      <c r="B257" s="12"/>
      <c r="C257" s="29">
        <f>SUM(C256:C256)</f>
        <v>0</v>
      </c>
      <c r="D257" s="18">
        <f>SUM(D256:D256)</f>
        <v>0</v>
      </c>
      <c r="E257" s="18">
        <f>SUM(E256:E256)</f>
        <v>0</v>
      </c>
      <c r="F257" s="18">
        <f>SUM(F256:F256)</f>
        <v>0</v>
      </c>
      <c r="G257" s="18">
        <f>SUM(G256:G256)</f>
        <v>0</v>
      </c>
      <c r="H257" s="18">
        <f>SUM(H256:H256)</f>
        <v>0</v>
      </c>
      <c r="I257" s="18">
        <f>SUM(I256:I256)</f>
        <v>0</v>
      </c>
      <c r="J257" s="18">
        <f>SUM(J256:J256)</f>
        <v>0</v>
      </c>
      <c r="K257" s="18">
        <f>SUM(K256:K256)</f>
        <v>0</v>
      </c>
      <c r="L257" s="18">
        <f>SUM(L256:L256)</f>
        <v>0</v>
      </c>
      <c r="M257" s="37">
        <f>SUM(M256:M256)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233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170</v>
      </c>
      <c r="B260" s="12"/>
      <c r="C260" s="28">
        <v>5</v>
      </c>
      <c r="D260" s="14"/>
      <c r="E260" s="14">
        <v>125</v>
      </c>
      <c r="F260" s="14"/>
      <c r="G260" s="14"/>
      <c r="H260" s="14"/>
      <c r="I260" s="14"/>
      <c r="J260" s="14"/>
      <c r="K260" s="14"/>
      <c r="L260" s="14"/>
      <c r="M260" s="36">
        <v>130</v>
      </c>
    </row>
    <row r="261" spans="1:13">
      <c r="A261" s="22" t="s">
        <v>47</v>
      </c>
      <c r="B261" s="12"/>
      <c r="C261" s="29">
        <f>SUM(C260:C260)</f>
        <v>5</v>
      </c>
      <c r="D261" s="18">
        <f>SUM(D260:D260)</f>
        <v>0</v>
      </c>
      <c r="E261" s="18">
        <f>SUM(E260:E260)</f>
        <v>125</v>
      </c>
      <c r="F261" s="18">
        <f>SUM(F260:F260)</f>
        <v>0</v>
      </c>
      <c r="G261" s="18">
        <f>SUM(G260:G260)</f>
        <v>0</v>
      </c>
      <c r="H261" s="18">
        <f>SUM(H260:H260)</f>
        <v>0</v>
      </c>
      <c r="I261" s="18">
        <f>SUM(I260:I260)</f>
        <v>0</v>
      </c>
      <c r="J261" s="18">
        <f>SUM(J260:J260)</f>
        <v>0</v>
      </c>
      <c r="K261" s="18">
        <f>SUM(K260:K260)</f>
        <v>0</v>
      </c>
      <c r="L261" s="18">
        <f>SUM(L260:L260)</f>
        <v>0</v>
      </c>
      <c r="M261" s="37">
        <f>SUM(M260:M260)</f>
        <v>130</v>
      </c>
    </row>
    <row r="262" spans="1:13">
      <c r="A262" s="21"/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2" t="s">
        <v>234</v>
      </c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3" t="s">
        <v>172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2" t="s">
        <v>47</v>
      </c>
      <c r="B265" s="12"/>
      <c r="C265" s="29">
        <f>SUM(C264:C264)</f>
        <v>0</v>
      </c>
      <c r="D265" s="18">
        <f>SUM(D264:D264)</f>
        <v>0</v>
      </c>
      <c r="E265" s="18">
        <f>SUM(E264:E264)</f>
        <v>0</v>
      </c>
      <c r="F265" s="18">
        <f>SUM(F264:F264)</f>
        <v>0</v>
      </c>
      <c r="G265" s="18">
        <f>SUM(G264:G264)</f>
        <v>0</v>
      </c>
      <c r="H265" s="18">
        <f>SUM(H264:H264)</f>
        <v>0</v>
      </c>
      <c r="I265" s="18">
        <f>SUM(I264:I264)</f>
        <v>0</v>
      </c>
      <c r="J265" s="18">
        <f>SUM(J264:J264)</f>
        <v>0</v>
      </c>
      <c r="K265" s="18">
        <f>SUM(K264:K264)</f>
        <v>0</v>
      </c>
      <c r="L265" s="18">
        <f>SUM(L264:L264)</f>
        <v>0</v>
      </c>
      <c r="M265" s="37">
        <f>SUM(M264:M264)</f>
        <v>0</v>
      </c>
    </row>
    <row r="266" spans="1:13">
      <c r="A266" s="21"/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2" t="s">
        <v>235</v>
      </c>
      <c r="B267" s="12"/>
      <c r="C267" s="27"/>
      <c r="D267" s="12"/>
      <c r="E267" s="12"/>
      <c r="F267" s="12"/>
      <c r="G267" s="12"/>
      <c r="H267" s="12"/>
      <c r="I267" s="12"/>
      <c r="J267" s="12"/>
      <c r="K267" s="12"/>
      <c r="L267" s="12"/>
      <c r="M267" s="35"/>
    </row>
    <row r="268" spans="1:13">
      <c r="A268" s="23" t="s">
        <v>170</v>
      </c>
      <c r="B268" s="12"/>
      <c r="C268" s="28"/>
      <c r="D268" s="14"/>
      <c r="E268" s="14">
        <v>470</v>
      </c>
      <c r="F268" s="14"/>
      <c r="G268" s="14"/>
      <c r="H268" s="14"/>
      <c r="I268" s="14"/>
      <c r="J268" s="14"/>
      <c r="K268" s="14"/>
      <c r="L268" s="14"/>
      <c r="M268" s="36">
        <v>470</v>
      </c>
    </row>
    <row r="269" spans="1:13">
      <c r="A269" s="22" t="s">
        <v>47</v>
      </c>
      <c r="B269" s="12"/>
      <c r="C269" s="29">
        <f>SUM(C268:C268)</f>
        <v>0</v>
      </c>
      <c r="D269" s="18">
        <f>SUM(D268:D268)</f>
        <v>0</v>
      </c>
      <c r="E269" s="18">
        <f>SUM(E268:E268)</f>
        <v>470</v>
      </c>
      <c r="F269" s="18">
        <f>SUM(F268:F268)</f>
        <v>0</v>
      </c>
      <c r="G269" s="18">
        <f>SUM(G268:G268)</f>
        <v>0</v>
      </c>
      <c r="H269" s="18">
        <f>SUM(H268:H268)</f>
        <v>0</v>
      </c>
      <c r="I269" s="18">
        <f>SUM(I268:I268)</f>
        <v>0</v>
      </c>
      <c r="J269" s="18">
        <f>SUM(J268:J268)</f>
        <v>0</v>
      </c>
      <c r="K269" s="18">
        <f>SUM(K268:K268)</f>
        <v>0</v>
      </c>
      <c r="L269" s="18">
        <f>SUM(L268:L268)</f>
        <v>0</v>
      </c>
      <c r="M269" s="37">
        <f>SUM(M268:M268)</f>
        <v>470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4" t="s">
        <v>116</v>
      </c>
      <c r="B271" s="13"/>
      <c r="C271" s="30">
        <f>C233+C237+C241+C245+C249+C253+C257+C261+C265+C269</f>
        <v>223</v>
      </c>
      <c r="D271" s="19">
        <f>D233+D237+D241+D245+D249+D253+D257+D261+D265+D269</f>
        <v>0</v>
      </c>
      <c r="E271" s="19">
        <f>E233+E237+E241+E245+E249+E253+E257+E261+E265+E269</f>
        <v>811</v>
      </c>
      <c r="F271" s="19">
        <f>F233+F237+F241+F245+F249+F253+F257+F261+F265+F269</f>
        <v>0</v>
      </c>
      <c r="G271" s="19">
        <f>G233+G237+G241+G245+G249+G253+G257+G261+G265+G269</f>
        <v>0</v>
      </c>
      <c r="H271" s="19">
        <f>H233+H237+H241+H245+H249+H253+H257+H261+H265+H269</f>
        <v>0</v>
      </c>
      <c r="I271" s="19">
        <f>I233+I237+I241+I245+I249+I253+I257+I261+I265+I269</f>
        <v>0</v>
      </c>
      <c r="J271" s="19">
        <f>J233+J237+J241+J245+J249+J253+J257+J261+J265+J269</f>
        <v>0</v>
      </c>
      <c r="K271" s="19">
        <f>K233+K237+K241+K245+K249+K253+K257+K261+K265+K269</f>
        <v>0</v>
      </c>
      <c r="L271" s="19">
        <f>L233+L237+L241+L245+L249+L253+L257+L261+L265+L269</f>
        <v>0</v>
      </c>
      <c r="M271" s="38">
        <f>M233+M237+M241+M245+M249+M253+M257+M261+M265+M269</f>
        <v>1034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5" t="s">
        <v>117</v>
      </c>
      <c r="B273" s="13"/>
      <c r="C273" s="31">
        <f>C191+C229+C271</f>
        <v>3606</v>
      </c>
      <c r="D273" s="33">
        <f>D191+D229+D271</f>
        <v>0</v>
      </c>
      <c r="E273" s="33">
        <f>E191+E229+E271</f>
        <v>811</v>
      </c>
      <c r="F273" s="33">
        <f>F191+F229+F271</f>
        <v>0</v>
      </c>
      <c r="G273" s="33">
        <f>G191+G229+G271</f>
        <v>0</v>
      </c>
      <c r="H273" s="33">
        <f>H191+H229+H271</f>
        <v>0</v>
      </c>
      <c r="I273" s="33">
        <f>I191+I229+I271</f>
        <v>0</v>
      </c>
      <c r="J273" s="33">
        <f>J191+J229+J271</f>
        <v>0</v>
      </c>
      <c r="K273" s="33">
        <f>K191+K229+K271</f>
        <v>0</v>
      </c>
      <c r="L273" s="33">
        <f>L191+L229+L271</f>
        <v>0</v>
      </c>
      <c r="M273" s="39">
        <f>M191+M229+M271</f>
        <v>4417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6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</cols>
  <sheetData>
    <row r="1" spans="1:13">
      <c r="A1" s="7" t="s">
        <v>320</v>
      </c>
    </row>
    <row r="3" spans="1:13">
      <c r="A3" s="7" t="s">
        <v>156</v>
      </c>
    </row>
    <row r="4" spans="1:13">
      <c r="A4" s="8"/>
      <c r="C4" s="11" t="s">
        <v>119</v>
      </c>
      <c r="D4" s="9"/>
      <c r="E4" s="9"/>
      <c r="F4" s="9"/>
      <c r="G4" s="9"/>
      <c r="H4" s="9"/>
      <c r="I4" s="9"/>
      <c r="J4" s="9"/>
      <c r="K4" s="10"/>
    </row>
    <row r="5" spans="1:13" customHeight="1" ht="24">
      <c r="A5" s="20" t="s">
        <v>33</v>
      </c>
      <c r="B5" s="12"/>
      <c r="C5" s="26" t="s">
        <v>321</v>
      </c>
      <c r="D5" s="32" t="s">
        <v>322</v>
      </c>
      <c r="E5" s="32" t="s">
        <v>323</v>
      </c>
      <c r="F5" s="32" t="s">
        <v>324</v>
      </c>
      <c r="G5" s="32" t="s">
        <v>325</v>
      </c>
      <c r="H5" s="32" t="s">
        <v>326</v>
      </c>
      <c r="I5" s="32" t="s">
        <v>327</v>
      </c>
      <c r="J5" s="32" t="s">
        <v>246</v>
      </c>
      <c r="K5" s="34" t="s">
        <v>47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3">
      <c r="A7" s="22" t="s">
        <v>169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3">
      <c r="A8" s="23" t="s">
        <v>170</v>
      </c>
      <c r="B8" s="12"/>
      <c r="C8" s="28">
        <v>6</v>
      </c>
      <c r="D8" s="14">
        <v>2</v>
      </c>
      <c r="E8" s="14"/>
      <c r="F8" s="14">
        <v>3</v>
      </c>
      <c r="G8" s="14"/>
      <c r="H8" s="14"/>
      <c r="I8" s="14"/>
      <c r="J8" s="14">
        <v>2</v>
      </c>
      <c r="K8" s="36">
        <v>13</v>
      </c>
    </row>
    <row r="9" spans="1:13">
      <c r="A9" s="22" t="s">
        <v>47</v>
      </c>
      <c r="B9" s="12"/>
      <c r="C9" s="29">
        <f>SUM(C8:C8)</f>
        <v>6</v>
      </c>
      <c r="D9" s="18">
        <f>SUM(D8:D8)</f>
        <v>2</v>
      </c>
      <c r="E9" s="18">
        <f>SUM(E8:E8)</f>
        <v>0</v>
      </c>
      <c r="F9" s="18">
        <f>SUM(F8:F8)</f>
        <v>3</v>
      </c>
      <c r="G9" s="18">
        <f>SUM(G8:G8)</f>
        <v>0</v>
      </c>
      <c r="H9" s="18">
        <f>SUM(H8:H8)</f>
        <v>0</v>
      </c>
      <c r="I9" s="18">
        <f>SUM(I8:I8)</f>
        <v>0</v>
      </c>
      <c r="J9" s="18">
        <f>SUM(J8:J8)</f>
        <v>2</v>
      </c>
      <c r="K9" s="37">
        <f>SUM(K8:K8)</f>
        <v>13</v>
      </c>
      <c r="L9" s="15">
        <f>SUM(L8:L8)</f>
        <v>0</v>
      </c>
      <c r="M9" s="15">
        <f>SUM(M8:M8)</f>
        <v>0</v>
      </c>
    </row>
    <row r="10" spans="1:13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35"/>
    </row>
    <row r="11" spans="1:13">
      <c r="A11" s="22" t="s">
        <v>171</v>
      </c>
      <c r="B11" s="12"/>
      <c r="C11" s="27"/>
      <c r="D11" s="12"/>
      <c r="E11" s="12"/>
      <c r="F11" s="12"/>
      <c r="G11" s="12"/>
      <c r="H11" s="12"/>
      <c r="I11" s="12"/>
      <c r="J11" s="12"/>
      <c r="K11" s="35"/>
    </row>
    <row r="12" spans="1:13">
      <c r="A12" s="23" t="s">
        <v>172</v>
      </c>
      <c r="B12" s="12"/>
      <c r="C12" s="27"/>
      <c r="D12" s="12"/>
      <c r="E12" s="12"/>
      <c r="F12" s="12"/>
      <c r="G12" s="12"/>
      <c r="H12" s="12"/>
      <c r="I12" s="12"/>
      <c r="J12" s="12"/>
      <c r="K12" s="35"/>
    </row>
    <row r="13" spans="1:13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18">
        <f>SUM(F12:F12)</f>
        <v>0</v>
      </c>
      <c r="G13" s="18">
        <f>SUM(G12:G12)</f>
        <v>0</v>
      </c>
      <c r="H13" s="18">
        <f>SUM(H12:H12)</f>
        <v>0</v>
      </c>
      <c r="I13" s="18">
        <f>SUM(I12:I12)</f>
        <v>0</v>
      </c>
      <c r="J13" s="18">
        <f>SUM(J12:J12)</f>
        <v>0</v>
      </c>
      <c r="K13" s="37">
        <f>SUM(K12:K12)</f>
        <v>0</v>
      </c>
      <c r="L13" s="15">
        <f>SUM(L12:L12)</f>
        <v>0</v>
      </c>
      <c r="M13" s="15">
        <f>SUM(M12:M12)</f>
        <v>0</v>
      </c>
    </row>
    <row r="14" spans="1:13">
      <c r="A14" s="21"/>
      <c r="B14" s="12"/>
      <c r="C14" s="27"/>
      <c r="D14" s="12"/>
      <c r="E14" s="12"/>
      <c r="F14" s="12"/>
      <c r="G14" s="12"/>
      <c r="H14" s="12"/>
      <c r="I14" s="12"/>
      <c r="J14" s="12"/>
      <c r="K14" s="35"/>
    </row>
    <row r="15" spans="1:13">
      <c r="A15" s="22" t="s">
        <v>173</v>
      </c>
      <c r="B15" s="12"/>
      <c r="C15" s="27"/>
      <c r="D15" s="12"/>
      <c r="E15" s="12"/>
      <c r="F15" s="12"/>
      <c r="G15" s="12"/>
      <c r="H15" s="12"/>
      <c r="I15" s="12"/>
      <c r="J15" s="12"/>
      <c r="K15" s="35"/>
    </row>
    <row r="16" spans="1:13">
      <c r="A16" s="23" t="s">
        <v>172</v>
      </c>
      <c r="B16" s="12"/>
      <c r="C16" s="27"/>
      <c r="D16" s="12"/>
      <c r="E16" s="12"/>
      <c r="F16" s="12"/>
      <c r="G16" s="12"/>
      <c r="H16" s="12"/>
      <c r="I16" s="12"/>
      <c r="J16" s="12"/>
      <c r="K16" s="35"/>
    </row>
    <row r="17" spans="1:13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8">
        <f>SUM(I16:I16)</f>
        <v>0</v>
      </c>
      <c r="J17" s="18">
        <f>SUM(J16:J16)</f>
        <v>0</v>
      </c>
      <c r="K17" s="37">
        <f>SUM(K16:K16)</f>
        <v>0</v>
      </c>
      <c r="L17" s="15">
        <f>SUM(L16:L16)</f>
        <v>0</v>
      </c>
      <c r="M17" s="15">
        <f>SUM(M16:M16)</f>
        <v>0</v>
      </c>
    </row>
    <row r="18" spans="1:13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35"/>
    </row>
    <row r="19" spans="1:13">
      <c r="A19" s="22" t="s">
        <v>174</v>
      </c>
      <c r="B19" s="12"/>
      <c r="C19" s="27"/>
      <c r="D19" s="12"/>
      <c r="E19" s="12"/>
      <c r="F19" s="12"/>
      <c r="G19" s="12"/>
      <c r="H19" s="12"/>
      <c r="I19" s="12"/>
      <c r="J19" s="12"/>
      <c r="K19" s="35"/>
    </row>
    <row r="20" spans="1:13">
      <c r="A20" s="23" t="s">
        <v>172</v>
      </c>
      <c r="B20" s="12"/>
      <c r="C20" s="27"/>
      <c r="D20" s="12"/>
      <c r="E20" s="12"/>
      <c r="F20" s="12"/>
      <c r="G20" s="12"/>
      <c r="H20" s="12"/>
      <c r="I20" s="12"/>
      <c r="J20" s="12"/>
      <c r="K20" s="35"/>
    </row>
    <row r="21" spans="1:13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18">
        <f>SUM(F20:F20)</f>
        <v>0</v>
      </c>
      <c r="G21" s="18">
        <f>SUM(G20:G20)</f>
        <v>0</v>
      </c>
      <c r="H21" s="18">
        <f>SUM(H20:H20)</f>
        <v>0</v>
      </c>
      <c r="I21" s="18">
        <f>SUM(I20:I20)</f>
        <v>0</v>
      </c>
      <c r="J21" s="18">
        <f>SUM(J20:J20)</f>
        <v>0</v>
      </c>
      <c r="K21" s="37">
        <f>SUM(K20:K20)</f>
        <v>0</v>
      </c>
      <c r="L21" s="15">
        <f>SUM(L20:L20)</f>
        <v>0</v>
      </c>
      <c r="M21" s="15">
        <f>SUM(M20:M20)</f>
        <v>0</v>
      </c>
    </row>
    <row r="22" spans="1:13">
      <c r="A22" s="21"/>
      <c r="B22" s="12"/>
      <c r="C22" s="27"/>
      <c r="D22" s="12"/>
      <c r="E22" s="12"/>
      <c r="F22" s="12"/>
      <c r="G22" s="12"/>
      <c r="H22" s="12"/>
      <c r="I22" s="12"/>
      <c r="J22" s="12"/>
      <c r="K22" s="35"/>
    </row>
    <row r="23" spans="1:13">
      <c r="A23" s="22" t="s">
        <v>175</v>
      </c>
      <c r="B23" s="12"/>
      <c r="C23" s="27"/>
      <c r="D23" s="12"/>
      <c r="E23" s="12"/>
      <c r="F23" s="12"/>
      <c r="G23" s="12"/>
      <c r="H23" s="12"/>
      <c r="I23" s="12"/>
      <c r="J23" s="12"/>
      <c r="K23" s="35"/>
    </row>
    <row r="24" spans="1:13">
      <c r="A24" s="23" t="s">
        <v>172</v>
      </c>
      <c r="B24" s="12"/>
      <c r="C24" s="27"/>
      <c r="D24" s="12"/>
      <c r="E24" s="12"/>
      <c r="F24" s="12"/>
      <c r="G24" s="12"/>
      <c r="H24" s="12"/>
      <c r="I24" s="12"/>
      <c r="J24" s="12"/>
      <c r="K24" s="35"/>
    </row>
    <row r="25" spans="1:13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18">
        <f>SUM(F24:F24)</f>
        <v>0</v>
      </c>
      <c r="G25" s="18">
        <f>SUM(G24:G24)</f>
        <v>0</v>
      </c>
      <c r="H25" s="18">
        <f>SUM(H24:H24)</f>
        <v>0</v>
      </c>
      <c r="I25" s="18">
        <f>SUM(I24:I24)</f>
        <v>0</v>
      </c>
      <c r="J25" s="18">
        <f>SUM(J24:J24)</f>
        <v>0</v>
      </c>
      <c r="K25" s="37">
        <f>SUM(K24:K24)</f>
        <v>0</v>
      </c>
      <c r="L25" s="15">
        <f>SUM(L24:L24)</f>
        <v>0</v>
      </c>
      <c r="M25" s="15">
        <f>SUM(M24:M24)</f>
        <v>0</v>
      </c>
    </row>
    <row r="26" spans="1:13">
      <c r="A26" s="21"/>
      <c r="B26" s="12"/>
      <c r="C26" s="27"/>
      <c r="D26" s="12"/>
      <c r="E26" s="12"/>
      <c r="F26" s="12"/>
      <c r="G26" s="12"/>
      <c r="H26" s="12"/>
      <c r="I26" s="12"/>
      <c r="J26" s="12"/>
      <c r="K26" s="35"/>
    </row>
    <row r="27" spans="1:13">
      <c r="A27" s="22" t="s">
        <v>176</v>
      </c>
      <c r="B27" s="12"/>
      <c r="C27" s="27"/>
      <c r="D27" s="12"/>
      <c r="E27" s="12"/>
      <c r="F27" s="12"/>
      <c r="G27" s="12"/>
      <c r="H27" s="12"/>
      <c r="I27" s="12"/>
      <c r="J27" s="12"/>
      <c r="K27" s="35"/>
    </row>
    <row r="28" spans="1:13">
      <c r="A28" s="23" t="s">
        <v>170</v>
      </c>
      <c r="B28" s="12"/>
      <c r="C28" s="28">
        <v>8</v>
      </c>
      <c r="D28" s="14"/>
      <c r="E28" s="14"/>
      <c r="F28" s="14">
        <v>1</v>
      </c>
      <c r="G28" s="14"/>
      <c r="H28" s="14"/>
      <c r="I28" s="14"/>
      <c r="J28" s="14">
        <v>1</v>
      </c>
      <c r="K28" s="36">
        <v>10</v>
      </c>
    </row>
    <row r="29" spans="1:13">
      <c r="A29" s="22" t="s">
        <v>47</v>
      </c>
      <c r="B29" s="12"/>
      <c r="C29" s="29">
        <f>SUM(C28:C28)</f>
        <v>8</v>
      </c>
      <c r="D29" s="18">
        <f>SUM(D28:D28)</f>
        <v>0</v>
      </c>
      <c r="E29" s="18">
        <f>SUM(E28:E28)</f>
        <v>0</v>
      </c>
      <c r="F29" s="18">
        <f>SUM(F28:F28)</f>
        <v>1</v>
      </c>
      <c r="G29" s="18">
        <f>SUM(G28:G28)</f>
        <v>0</v>
      </c>
      <c r="H29" s="18">
        <f>SUM(H28:H28)</f>
        <v>0</v>
      </c>
      <c r="I29" s="18">
        <f>SUM(I28:I28)</f>
        <v>0</v>
      </c>
      <c r="J29" s="18">
        <f>SUM(J28:J28)</f>
        <v>1</v>
      </c>
      <c r="K29" s="37">
        <f>SUM(K28:K28)</f>
        <v>10</v>
      </c>
      <c r="L29" s="15">
        <f>SUM(L28:L28)</f>
        <v>0</v>
      </c>
      <c r="M29" s="15">
        <f>SUM(M28:M28)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35"/>
    </row>
    <row r="31" spans="1:13">
      <c r="A31" s="22" t="s">
        <v>177</v>
      </c>
      <c r="B31" s="12"/>
      <c r="C31" s="27"/>
      <c r="D31" s="12"/>
      <c r="E31" s="12"/>
      <c r="F31" s="12"/>
      <c r="G31" s="12"/>
      <c r="H31" s="12"/>
      <c r="I31" s="12"/>
      <c r="J31" s="12"/>
      <c r="K31" s="35"/>
    </row>
    <row r="32" spans="1:13">
      <c r="A32" s="23" t="s">
        <v>172</v>
      </c>
      <c r="B32" s="12"/>
      <c r="C32" s="27"/>
      <c r="D32" s="12"/>
      <c r="E32" s="12"/>
      <c r="F32" s="12"/>
      <c r="G32" s="12"/>
      <c r="H32" s="12"/>
      <c r="I32" s="12"/>
      <c r="J32" s="12"/>
      <c r="K32" s="35"/>
    </row>
    <row r="33" spans="1:13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18">
        <f>SUM(F32:F32)</f>
        <v>0</v>
      </c>
      <c r="G33" s="18">
        <f>SUM(G32:G32)</f>
        <v>0</v>
      </c>
      <c r="H33" s="18">
        <f>SUM(H32:H32)</f>
        <v>0</v>
      </c>
      <c r="I33" s="18">
        <f>SUM(I32:I32)</f>
        <v>0</v>
      </c>
      <c r="J33" s="18">
        <f>SUM(J32:J32)</f>
        <v>0</v>
      </c>
      <c r="K33" s="37">
        <f>SUM(K32:K32)</f>
        <v>0</v>
      </c>
      <c r="L33" s="15">
        <f>SUM(L32:L32)</f>
        <v>0</v>
      </c>
      <c r="M33" s="15">
        <f>SUM(M32:M32)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35"/>
    </row>
    <row r="35" spans="1:13">
      <c r="A35" s="22" t="s">
        <v>178</v>
      </c>
      <c r="B35" s="12"/>
      <c r="C35" s="27"/>
      <c r="D35" s="12"/>
      <c r="E35" s="12"/>
      <c r="F35" s="12"/>
      <c r="G35" s="12"/>
      <c r="H35" s="12"/>
      <c r="I35" s="12"/>
      <c r="J35" s="12"/>
      <c r="K35" s="35"/>
    </row>
    <row r="36" spans="1:13">
      <c r="A36" s="23" t="s">
        <v>172</v>
      </c>
      <c r="B36" s="12"/>
      <c r="C36" s="27"/>
      <c r="D36" s="12"/>
      <c r="E36" s="12"/>
      <c r="F36" s="12"/>
      <c r="G36" s="12"/>
      <c r="H36" s="12"/>
      <c r="I36" s="12"/>
      <c r="J36" s="12"/>
      <c r="K36" s="35"/>
    </row>
    <row r="37" spans="1:13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18">
        <f>SUM(F36:F36)</f>
        <v>0</v>
      </c>
      <c r="G37" s="18">
        <f>SUM(G36:G36)</f>
        <v>0</v>
      </c>
      <c r="H37" s="18">
        <f>SUM(H36:H36)</f>
        <v>0</v>
      </c>
      <c r="I37" s="18">
        <f>SUM(I36:I36)</f>
        <v>0</v>
      </c>
      <c r="J37" s="18">
        <f>SUM(J36:J36)</f>
        <v>0</v>
      </c>
      <c r="K37" s="37">
        <f>SUM(K36:K36)</f>
        <v>0</v>
      </c>
      <c r="L37" s="15">
        <f>SUM(L36:L36)</f>
        <v>0</v>
      </c>
      <c r="M37" s="15">
        <f>SUM(M36:M36)</f>
        <v>0</v>
      </c>
    </row>
    <row r="38" spans="1:13">
      <c r="A38" s="21"/>
      <c r="B38" s="12"/>
      <c r="C38" s="27"/>
      <c r="D38" s="12"/>
      <c r="E38" s="12"/>
      <c r="F38" s="12"/>
      <c r="G38" s="12"/>
      <c r="H38" s="12"/>
      <c r="I38" s="12"/>
      <c r="J38" s="12"/>
      <c r="K38" s="35"/>
    </row>
    <row r="39" spans="1:13">
      <c r="A39" s="22" t="s">
        <v>179</v>
      </c>
      <c r="B39" s="12"/>
      <c r="C39" s="27"/>
      <c r="D39" s="12"/>
      <c r="E39" s="12"/>
      <c r="F39" s="12"/>
      <c r="G39" s="12"/>
      <c r="H39" s="12"/>
      <c r="I39" s="12"/>
      <c r="J39" s="12"/>
      <c r="K39" s="35"/>
    </row>
    <row r="40" spans="1:13">
      <c r="A40" s="23" t="s">
        <v>172</v>
      </c>
      <c r="B40" s="12"/>
      <c r="C40" s="27"/>
      <c r="D40" s="12"/>
      <c r="E40" s="12"/>
      <c r="F40" s="12"/>
      <c r="G40" s="12"/>
      <c r="H40" s="12"/>
      <c r="I40" s="12"/>
      <c r="J40" s="12"/>
      <c r="K40" s="35"/>
    </row>
    <row r="41" spans="1:13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18">
        <f>SUM(F40:F40)</f>
        <v>0</v>
      </c>
      <c r="G41" s="18">
        <f>SUM(G40:G40)</f>
        <v>0</v>
      </c>
      <c r="H41" s="18">
        <f>SUM(H40:H40)</f>
        <v>0</v>
      </c>
      <c r="I41" s="18">
        <f>SUM(I40:I40)</f>
        <v>0</v>
      </c>
      <c r="J41" s="18">
        <f>SUM(J40:J40)</f>
        <v>0</v>
      </c>
      <c r="K41" s="37">
        <f>SUM(K40:K40)</f>
        <v>0</v>
      </c>
      <c r="L41" s="15">
        <f>SUM(L40:L40)</f>
        <v>0</v>
      </c>
      <c r="M41" s="15">
        <f>SUM(M40:M40)</f>
        <v>0</v>
      </c>
    </row>
    <row r="42" spans="1:13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35"/>
    </row>
    <row r="43" spans="1:13">
      <c r="A43" s="22" t="s">
        <v>180</v>
      </c>
      <c r="B43" s="12"/>
      <c r="C43" s="27"/>
      <c r="D43" s="12"/>
      <c r="E43" s="12"/>
      <c r="F43" s="12"/>
      <c r="G43" s="12"/>
      <c r="H43" s="12"/>
      <c r="I43" s="12"/>
      <c r="J43" s="12"/>
      <c r="K43" s="35"/>
    </row>
    <row r="44" spans="1:13">
      <c r="A44" s="23" t="s">
        <v>170</v>
      </c>
      <c r="B44" s="12"/>
      <c r="C44" s="28">
        <v>16</v>
      </c>
      <c r="D44" s="14"/>
      <c r="E44" s="14"/>
      <c r="F44" s="14">
        <v>2</v>
      </c>
      <c r="G44" s="14">
        <v>9</v>
      </c>
      <c r="H44" s="14"/>
      <c r="I44" s="14"/>
      <c r="J44" s="14">
        <v>4</v>
      </c>
      <c r="K44" s="36">
        <v>31</v>
      </c>
    </row>
    <row r="45" spans="1:13">
      <c r="A45" s="22" t="s">
        <v>47</v>
      </c>
      <c r="B45" s="12"/>
      <c r="C45" s="29">
        <f>SUM(C44:C44)</f>
        <v>16</v>
      </c>
      <c r="D45" s="18">
        <f>SUM(D44:D44)</f>
        <v>0</v>
      </c>
      <c r="E45" s="18">
        <f>SUM(E44:E44)</f>
        <v>0</v>
      </c>
      <c r="F45" s="18">
        <f>SUM(F44:F44)</f>
        <v>2</v>
      </c>
      <c r="G45" s="18">
        <f>SUM(G44:G44)</f>
        <v>9</v>
      </c>
      <c r="H45" s="18">
        <f>SUM(H44:H44)</f>
        <v>0</v>
      </c>
      <c r="I45" s="18">
        <f>SUM(I44:I44)</f>
        <v>0</v>
      </c>
      <c r="J45" s="18">
        <f>SUM(J44:J44)</f>
        <v>4</v>
      </c>
      <c r="K45" s="37">
        <f>SUM(K44:K44)</f>
        <v>31</v>
      </c>
      <c r="L45" s="15">
        <f>SUM(L44:L44)</f>
        <v>0</v>
      </c>
      <c r="M45" s="15">
        <f>SUM(M44:M44)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35"/>
    </row>
    <row r="47" spans="1:13">
      <c r="A47" s="22" t="s">
        <v>181</v>
      </c>
      <c r="B47" s="12"/>
      <c r="C47" s="27"/>
      <c r="D47" s="12"/>
      <c r="E47" s="12"/>
      <c r="F47" s="12"/>
      <c r="G47" s="12"/>
      <c r="H47" s="12"/>
      <c r="I47" s="12"/>
      <c r="J47" s="12"/>
      <c r="K47" s="35"/>
    </row>
    <row r="48" spans="1:13">
      <c r="A48" s="23" t="s">
        <v>170</v>
      </c>
      <c r="B48" s="12"/>
      <c r="C48" s="28">
        <v>7</v>
      </c>
      <c r="D48" s="14">
        <v>3</v>
      </c>
      <c r="E48" s="14"/>
      <c r="F48" s="14"/>
      <c r="G48" s="14">
        <v>4</v>
      </c>
      <c r="H48" s="14"/>
      <c r="I48" s="14"/>
      <c r="J48" s="14"/>
      <c r="K48" s="36">
        <v>14</v>
      </c>
    </row>
    <row r="49" spans="1:13">
      <c r="A49" s="22" t="s">
        <v>47</v>
      </c>
      <c r="B49" s="12"/>
      <c r="C49" s="29">
        <f>SUM(C48:C48)</f>
        <v>7</v>
      </c>
      <c r="D49" s="18">
        <f>SUM(D48:D48)</f>
        <v>3</v>
      </c>
      <c r="E49" s="18">
        <f>SUM(E48:E48)</f>
        <v>0</v>
      </c>
      <c r="F49" s="18">
        <f>SUM(F48:F48)</f>
        <v>0</v>
      </c>
      <c r="G49" s="18">
        <f>SUM(G48:G48)</f>
        <v>4</v>
      </c>
      <c r="H49" s="18">
        <f>SUM(H48:H48)</f>
        <v>0</v>
      </c>
      <c r="I49" s="18">
        <f>SUM(I48:I48)</f>
        <v>0</v>
      </c>
      <c r="J49" s="18">
        <f>SUM(J48:J48)</f>
        <v>0</v>
      </c>
      <c r="K49" s="37">
        <f>SUM(K48:K48)</f>
        <v>14</v>
      </c>
      <c r="L49" s="15">
        <f>SUM(L48:L48)</f>
        <v>0</v>
      </c>
      <c r="M49" s="15">
        <f>SUM(M48:M48)</f>
        <v>0</v>
      </c>
    </row>
    <row r="50" spans="1:13">
      <c r="A50" s="21"/>
      <c r="B50" s="12"/>
      <c r="C50" s="27"/>
      <c r="D50" s="12"/>
      <c r="E50" s="12"/>
      <c r="F50" s="12"/>
      <c r="G50" s="12"/>
      <c r="H50" s="12"/>
      <c r="I50" s="12"/>
      <c r="J50" s="12"/>
      <c r="K50" s="35"/>
    </row>
    <row r="51" spans="1:13">
      <c r="A51" s="22" t="s">
        <v>182</v>
      </c>
      <c r="B51" s="12"/>
      <c r="C51" s="27"/>
      <c r="D51" s="12"/>
      <c r="E51" s="12"/>
      <c r="F51" s="12"/>
      <c r="G51" s="12"/>
      <c r="H51" s="12"/>
      <c r="I51" s="12"/>
      <c r="J51" s="12"/>
      <c r="K51" s="35"/>
    </row>
    <row r="52" spans="1:13">
      <c r="A52" s="23" t="s">
        <v>172</v>
      </c>
      <c r="B52" s="12"/>
      <c r="C52" s="27"/>
      <c r="D52" s="12"/>
      <c r="E52" s="12"/>
      <c r="F52" s="12"/>
      <c r="G52" s="12"/>
      <c r="H52" s="12"/>
      <c r="I52" s="12"/>
      <c r="J52" s="12"/>
      <c r="K52" s="35"/>
    </row>
    <row r="53" spans="1:13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18">
        <f>SUM(F52:F52)</f>
        <v>0</v>
      </c>
      <c r="G53" s="18">
        <f>SUM(G52:G52)</f>
        <v>0</v>
      </c>
      <c r="H53" s="18">
        <f>SUM(H52:H52)</f>
        <v>0</v>
      </c>
      <c r="I53" s="18">
        <f>SUM(I52:I52)</f>
        <v>0</v>
      </c>
      <c r="J53" s="18">
        <f>SUM(J52:J52)</f>
        <v>0</v>
      </c>
      <c r="K53" s="37">
        <f>SUM(K52:K52)</f>
        <v>0</v>
      </c>
      <c r="L53" s="15">
        <f>SUM(L52:L52)</f>
        <v>0</v>
      </c>
      <c r="M53" s="15">
        <f>SUM(M52:M52)</f>
        <v>0</v>
      </c>
    </row>
    <row r="54" spans="1:13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35"/>
    </row>
    <row r="55" spans="1:13">
      <c r="A55" s="22" t="s">
        <v>183</v>
      </c>
      <c r="B55" s="12"/>
      <c r="C55" s="27"/>
      <c r="D55" s="12"/>
      <c r="E55" s="12"/>
      <c r="F55" s="12"/>
      <c r="G55" s="12"/>
      <c r="H55" s="12"/>
      <c r="I55" s="12"/>
      <c r="J55" s="12"/>
      <c r="K55" s="35"/>
    </row>
    <row r="56" spans="1:13">
      <c r="A56" s="23" t="s">
        <v>172</v>
      </c>
      <c r="B56" s="12"/>
      <c r="C56" s="27"/>
      <c r="D56" s="12"/>
      <c r="E56" s="12"/>
      <c r="F56" s="12"/>
      <c r="G56" s="12"/>
      <c r="H56" s="12"/>
      <c r="I56" s="12"/>
      <c r="J56" s="12"/>
      <c r="K56" s="35"/>
    </row>
    <row r="57" spans="1:13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18">
        <f>SUM(F56:F56)</f>
        <v>0</v>
      </c>
      <c r="G57" s="18">
        <f>SUM(G56:G56)</f>
        <v>0</v>
      </c>
      <c r="H57" s="18">
        <f>SUM(H56:H56)</f>
        <v>0</v>
      </c>
      <c r="I57" s="18">
        <f>SUM(I56:I56)</f>
        <v>0</v>
      </c>
      <c r="J57" s="18">
        <f>SUM(J56:J56)</f>
        <v>0</v>
      </c>
      <c r="K57" s="37">
        <f>SUM(K56:K56)</f>
        <v>0</v>
      </c>
      <c r="L57" s="15">
        <f>SUM(L56:L56)</f>
        <v>0</v>
      </c>
      <c r="M57" s="15">
        <f>SUM(M56:M56)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35"/>
    </row>
    <row r="59" spans="1:13">
      <c r="A59" s="22" t="s">
        <v>184</v>
      </c>
      <c r="B59" s="12"/>
      <c r="C59" s="27"/>
      <c r="D59" s="12"/>
      <c r="E59" s="12"/>
      <c r="F59" s="12"/>
      <c r="G59" s="12"/>
      <c r="H59" s="12"/>
      <c r="I59" s="12"/>
      <c r="J59" s="12"/>
      <c r="K59" s="35"/>
    </row>
    <row r="60" spans="1:13">
      <c r="A60" s="23" t="s">
        <v>170</v>
      </c>
      <c r="B60" s="12"/>
      <c r="C60" s="28">
        <v>6</v>
      </c>
      <c r="D60" s="14">
        <v>0</v>
      </c>
      <c r="E60" s="14">
        <v>3</v>
      </c>
      <c r="F60" s="14">
        <v>0</v>
      </c>
      <c r="G60" s="14">
        <v>1</v>
      </c>
      <c r="H60" s="14">
        <v>0</v>
      </c>
      <c r="I60" s="14">
        <v>0</v>
      </c>
      <c r="J60" s="14">
        <v>1</v>
      </c>
      <c r="K60" s="36">
        <v>11</v>
      </c>
    </row>
    <row r="61" spans="1:13">
      <c r="A61" s="22" t="s">
        <v>47</v>
      </c>
      <c r="B61" s="12"/>
      <c r="C61" s="29">
        <f>SUM(C60:C60)</f>
        <v>6</v>
      </c>
      <c r="D61" s="18">
        <f>SUM(D60:D60)</f>
        <v>0</v>
      </c>
      <c r="E61" s="18">
        <f>SUM(E60:E60)</f>
        <v>3</v>
      </c>
      <c r="F61" s="18">
        <f>SUM(F60:F60)</f>
        <v>0</v>
      </c>
      <c r="G61" s="18">
        <f>SUM(G60:G60)</f>
        <v>1</v>
      </c>
      <c r="H61" s="18">
        <f>SUM(H60:H60)</f>
        <v>0</v>
      </c>
      <c r="I61" s="18">
        <f>SUM(I60:I60)</f>
        <v>0</v>
      </c>
      <c r="J61" s="18">
        <f>SUM(J60:J60)</f>
        <v>1</v>
      </c>
      <c r="K61" s="37">
        <f>SUM(K60:K60)</f>
        <v>11</v>
      </c>
      <c r="L61" s="15">
        <f>SUM(L60:L60)</f>
        <v>0</v>
      </c>
      <c r="M61" s="15">
        <f>SUM(M60:M60)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35"/>
    </row>
    <row r="63" spans="1:13">
      <c r="A63" s="22" t="s">
        <v>185</v>
      </c>
      <c r="B63" s="12"/>
      <c r="C63" s="27"/>
      <c r="D63" s="12"/>
      <c r="E63" s="12"/>
      <c r="F63" s="12"/>
      <c r="G63" s="12"/>
      <c r="H63" s="12"/>
      <c r="I63" s="12"/>
      <c r="J63" s="12"/>
      <c r="K63" s="35"/>
    </row>
    <row r="64" spans="1:13">
      <c r="A64" s="23" t="s">
        <v>172</v>
      </c>
      <c r="B64" s="12"/>
      <c r="C64" s="27"/>
      <c r="D64" s="12"/>
      <c r="E64" s="12"/>
      <c r="F64" s="12"/>
      <c r="G64" s="12"/>
      <c r="H64" s="12"/>
      <c r="I64" s="12"/>
      <c r="J64" s="12"/>
      <c r="K64" s="35"/>
    </row>
    <row r="65" spans="1:13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18">
        <f>SUM(F64:F64)</f>
        <v>0</v>
      </c>
      <c r="G65" s="18">
        <f>SUM(G64:G64)</f>
        <v>0</v>
      </c>
      <c r="H65" s="18">
        <f>SUM(H64:H64)</f>
        <v>0</v>
      </c>
      <c r="I65" s="18">
        <f>SUM(I64:I64)</f>
        <v>0</v>
      </c>
      <c r="J65" s="18">
        <f>SUM(J64:J64)</f>
        <v>0</v>
      </c>
      <c r="K65" s="37">
        <f>SUM(K64:K64)</f>
        <v>0</v>
      </c>
      <c r="L65" s="15">
        <f>SUM(L64:L64)</f>
        <v>0</v>
      </c>
      <c r="M65" s="15">
        <f>SUM(M64:M64)</f>
        <v>0</v>
      </c>
    </row>
    <row r="66" spans="1:13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35"/>
    </row>
    <row r="67" spans="1:13">
      <c r="A67" s="22" t="s">
        <v>186</v>
      </c>
      <c r="B67" s="12"/>
      <c r="C67" s="27"/>
      <c r="D67" s="12"/>
      <c r="E67" s="12"/>
      <c r="F67" s="12"/>
      <c r="G67" s="12"/>
      <c r="H67" s="12"/>
      <c r="I67" s="12"/>
      <c r="J67" s="12"/>
      <c r="K67" s="35"/>
    </row>
    <row r="68" spans="1:13">
      <c r="A68" s="23" t="s">
        <v>172</v>
      </c>
      <c r="B68" s="12"/>
      <c r="C68" s="27"/>
      <c r="D68" s="12"/>
      <c r="E68" s="12"/>
      <c r="F68" s="12"/>
      <c r="G68" s="12"/>
      <c r="H68" s="12"/>
      <c r="I68" s="12"/>
      <c r="J68" s="12"/>
      <c r="K68" s="35"/>
    </row>
    <row r="69" spans="1:13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18">
        <f>SUM(F68:F68)</f>
        <v>0</v>
      </c>
      <c r="G69" s="18">
        <f>SUM(G68:G68)</f>
        <v>0</v>
      </c>
      <c r="H69" s="18">
        <f>SUM(H68:H68)</f>
        <v>0</v>
      </c>
      <c r="I69" s="18">
        <f>SUM(I68:I68)</f>
        <v>0</v>
      </c>
      <c r="J69" s="18">
        <f>SUM(J68:J68)</f>
        <v>0</v>
      </c>
      <c r="K69" s="37">
        <f>SUM(K68:K68)</f>
        <v>0</v>
      </c>
      <c r="L69" s="15">
        <f>SUM(L68:L68)</f>
        <v>0</v>
      </c>
      <c r="M69" s="15">
        <f>SUM(M68:M68)</f>
        <v>0</v>
      </c>
    </row>
    <row r="70" spans="1:13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35"/>
    </row>
    <row r="71" spans="1:13">
      <c r="A71" s="22" t="s">
        <v>187</v>
      </c>
      <c r="B71" s="12"/>
      <c r="C71" s="27"/>
      <c r="D71" s="12"/>
      <c r="E71" s="12"/>
      <c r="F71" s="12"/>
      <c r="G71" s="12"/>
      <c r="H71" s="12"/>
      <c r="I71" s="12"/>
      <c r="J71" s="12"/>
      <c r="K71" s="35"/>
    </row>
    <row r="72" spans="1:13">
      <c r="A72" s="23" t="s">
        <v>170</v>
      </c>
      <c r="B72" s="12"/>
      <c r="C72" s="28">
        <v>5</v>
      </c>
      <c r="D72" s="14">
        <v>8</v>
      </c>
      <c r="E72" s="14">
        <v>1</v>
      </c>
      <c r="F72" s="14">
        <v>0</v>
      </c>
      <c r="G72" s="14">
        <v>0</v>
      </c>
      <c r="H72" s="14">
        <v>0</v>
      </c>
      <c r="I72" s="14">
        <v>0</v>
      </c>
      <c r="J72" s="14">
        <v>1</v>
      </c>
      <c r="K72" s="36">
        <v>15</v>
      </c>
    </row>
    <row r="73" spans="1:13">
      <c r="A73" s="22" t="s">
        <v>47</v>
      </c>
      <c r="B73" s="12"/>
      <c r="C73" s="29">
        <f>SUM(C72:C72)</f>
        <v>5</v>
      </c>
      <c r="D73" s="18">
        <f>SUM(D72:D72)</f>
        <v>8</v>
      </c>
      <c r="E73" s="18">
        <f>SUM(E72:E72)</f>
        <v>1</v>
      </c>
      <c r="F73" s="18">
        <f>SUM(F72:F72)</f>
        <v>0</v>
      </c>
      <c r="G73" s="18">
        <f>SUM(G72:G72)</f>
        <v>0</v>
      </c>
      <c r="H73" s="18">
        <f>SUM(H72:H72)</f>
        <v>0</v>
      </c>
      <c r="I73" s="18">
        <f>SUM(I72:I72)</f>
        <v>0</v>
      </c>
      <c r="J73" s="18">
        <f>SUM(J72:J72)</f>
        <v>1</v>
      </c>
      <c r="K73" s="37">
        <f>SUM(K72:K72)</f>
        <v>15</v>
      </c>
      <c r="L73" s="15">
        <f>SUM(L72:L72)</f>
        <v>0</v>
      </c>
      <c r="M73" s="15">
        <f>SUM(M72:M72)</f>
        <v>0</v>
      </c>
    </row>
    <row r="74" spans="1:13">
      <c r="A74" s="21"/>
      <c r="B74" s="12"/>
      <c r="C74" s="27"/>
      <c r="D74" s="12"/>
      <c r="E74" s="12"/>
      <c r="F74" s="12"/>
      <c r="G74" s="12"/>
      <c r="H74" s="12"/>
      <c r="I74" s="12"/>
      <c r="J74" s="12"/>
      <c r="K74" s="35"/>
    </row>
    <row r="75" spans="1:13">
      <c r="A75" s="22" t="s">
        <v>188</v>
      </c>
      <c r="B75" s="12"/>
      <c r="C75" s="27"/>
      <c r="D75" s="12"/>
      <c r="E75" s="12"/>
      <c r="F75" s="12"/>
      <c r="G75" s="12"/>
      <c r="H75" s="12"/>
      <c r="I75" s="12"/>
      <c r="J75" s="12"/>
      <c r="K75" s="35"/>
    </row>
    <row r="76" spans="1:13">
      <c r="A76" s="23" t="s">
        <v>170</v>
      </c>
      <c r="B76" s="12"/>
      <c r="C76" s="28">
        <v>120</v>
      </c>
      <c r="D76" s="14"/>
      <c r="E76" s="14">
        <v>2</v>
      </c>
      <c r="F76" s="14"/>
      <c r="G76" s="14">
        <v>11</v>
      </c>
      <c r="H76" s="14"/>
      <c r="I76" s="14"/>
      <c r="J76" s="14"/>
      <c r="K76" s="36">
        <v>133</v>
      </c>
    </row>
    <row r="77" spans="1:13">
      <c r="A77" s="22" t="s">
        <v>47</v>
      </c>
      <c r="B77" s="12"/>
      <c r="C77" s="29">
        <f>SUM(C76:C76)</f>
        <v>120</v>
      </c>
      <c r="D77" s="18">
        <f>SUM(D76:D76)</f>
        <v>0</v>
      </c>
      <c r="E77" s="18">
        <f>SUM(E76:E76)</f>
        <v>2</v>
      </c>
      <c r="F77" s="18">
        <f>SUM(F76:F76)</f>
        <v>0</v>
      </c>
      <c r="G77" s="18">
        <f>SUM(G76:G76)</f>
        <v>11</v>
      </c>
      <c r="H77" s="18">
        <f>SUM(H76:H76)</f>
        <v>0</v>
      </c>
      <c r="I77" s="18">
        <f>SUM(I76:I76)</f>
        <v>0</v>
      </c>
      <c r="J77" s="18">
        <f>SUM(J76:J76)</f>
        <v>0</v>
      </c>
      <c r="K77" s="37">
        <f>SUM(K76:K76)</f>
        <v>133</v>
      </c>
      <c r="L77" s="15">
        <f>SUM(L76:L76)</f>
        <v>0</v>
      </c>
      <c r="M77" s="15">
        <f>SUM(M76:M76)</f>
        <v>0</v>
      </c>
    </row>
    <row r="78" spans="1:13">
      <c r="A78" s="21"/>
      <c r="B78" s="12"/>
      <c r="C78" s="27"/>
      <c r="D78" s="12"/>
      <c r="E78" s="12"/>
      <c r="F78" s="12"/>
      <c r="G78" s="12"/>
      <c r="H78" s="12"/>
      <c r="I78" s="12"/>
      <c r="J78" s="12"/>
      <c r="K78" s="35"/>
    </row>
    <row r="79" spans="1:13">
      <c r="A79" s="22" t="s">
        <v>189</v>
      </c>
      <c r="B79" s="12"/>
      <c r="C79" s="27"/>
      <c r="D79" s="12"/>
      <c r="E79" s="12"/>
      <c r="F79" s="12"/>
      <c r="G79" s="12"/>
      <c r="H79" s="12"/>
      <c r="I79" s="12"/>
      <c r="J79" s="12"/>
      <c r="K79" s="35"/>
    </row>
    <row r="80" spans="1:13">
      <c r="A80" s="23" t="s">
        <v>172</v>
      </c>
      <c r="B80" s="12"/>
      <c r="C80" s="27"/>
      <c r="D80" s="12"/>
      <c r="E80" s="12"/>
      <c r="F80" s="12"/>
      <c r="G80" s="12"/>
      <c r="H80" s="12"/>
      <c r="I80" s="12"/>
      <c r="J80" s="12"/>
      <c r="K80" s="35"/>
    </row>
    <row r="81" spans="1:13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18">
        <f>SUM(F80:F80)</f>
        <v>0</v>
      </c>
      <c r="G81" s="18">
        <f>SUM(G80:G80)</f>
        <v>0</v>
      </c>
      <c r="H81" s="18">
        <f>SUM(H80:H80)</f>
        <v>0</v>
      </c>
      <c r="I81" s="18">
        <f>SUM(I80:I80)</f>
        <v>0</v>
      </c>
      <c r="J81" s="18">
        <f>SUM(J80:J80)</f>
        <v>0</v>
      </c>
      <c r="K81" s="37">
        <f>SUM(K80:K80)</f>
        <v>0</v>
      </c>
      <c r="L81" s="15">
        <f>SUM(L80:L80)</f>
        <v>0</v>
      </c>
      <c r="M81" s="15">
        <f>SUM(M80:M80)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35"/>
    </row>
    <row r="83" spans="1:13">
      <c r="A83" s="22" t="s">
        <v>190</v>
      </c>
      <c r="B83" s="12"/>
      <c r="C83" s="27"/>
      <c r="D83" s="12"/>
      <c r="E83" s="12"/>
      <c r="F83" s="12"/>
      <c r="G83" s="12"/>
      <c r="H83" s="12"/>
      <c r="I83" s="12"/>
      <c r="J83" s="12"/>
      <c r="K83" s="35"/>
    </row>
    <row r="84" spans="1:13">
      <c r="A84" s="23" t="s">
        <v>172</v>
      </c>
      <c r="B84" s="12"/>
      <c r="C84" s="27"/>
      <c r="D84" s="12"/>
      <c r="E84" s="12"/>
      <c r="F84" s="12"/>
      <c r="G84" s="12"/>
      <c r="H84" s="12"/>
      <c r="I84" s="12"/>
      <c r="J84" s="12"/>
      <c r="K84" s="35"/>
    </row>
    <row r="85" spans="1:13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0</v>
      </c>
      <c r="F85" s="18">
        <f>SUM(F84:F84)</f>
        <v>0</v>
      </c>
      <c r="G85" s="18">
        <f>SUM(G84:G84)</f>
        <v>0</v>
      </c>
      <c r="H85" s="18">
        <f>SUM(H84:H84)</f>
        <v>0</v>
      </c>
      <c r="I85" s="18">
        <f>SUM(I84:I84)</f>
        <v>0</v>
      </c>
      <c r="J85" s="18">
        <f>SUM(J84:J84)</f>
        <v>0</v>
      </c>
      <c r="K85" s="37">
        <f>SUM(K84:K84)</f>
        <v>0</v>
      </c>
      <c r="L85" s="15">
        <f>SUM(L84:L84)</f>
        <v>0</v>
      </c>
      <c r="M85" s="15">
        <f>SUM(M84:M84)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35"/>
    </row>
    <row r="87" spans="1:13">
      <c r="A87" s="22" t="s">
        <v>191</v>
      </c>
      <c r="B87" s="12"/>
      <c r="C87" s="27"/>
      <c r="D87" s="12"/>
      <c r="E87" s="12"/>
      <c r="F87" s="12"/>
      <c r="G87" s="12"/>
      <c r="H87" s="12"/>
      <c r="I87" s="12"/>
      <c r="J87" s="12"/>
      <c r="K87" s="35"/>
    </row>
    <row r="88" spans="1:13">
      <c r="A88" s="23" t="s">
        <v>170</v>
      </c>
      <c r="B88" s="12"/>
      <c r="C88" s="28">
        <v>1</v>
      </c>
      <c r="D88" s="14"/>
      <c r="E88" s="14"/>
      <c r="F88" s="14"/>
      <c r="G88" s="14"/>
      <c r="H88" s="14"/>
      <c r="I88" s="14"/>
      <c r="J88" s="14"/>
      <c r="K88" s="36">
        <v>1</v>
      </c>
    </row>
    <row r="89" spans="1:13">
      <c r="A89" s="22" t="s">
        <v>47</v>
      </c>
      <c r="B89" s="12"/>
      <c r="C89" s="29">
        <f>SUM(C88:C88)</f>
        <v>1</v>
      </c>
      <c r="D89" s="18">
        <f>SUM(D88:D88)</f>
        <v>0</v>
      </c>
      <c r="E89" s="18">
        <f>SUM(E88:E88)</f>
        <v>0</v>
      </c>
      <c r="F89" s="18">
        <f>SUM(F88:F88)</f>
        <v>0</v>
      </c>
      <c r="G89" s="18">
        <f>SUM(G88:G88)</f>
        <v>0</v>
      </c>
      <c r="H89" s="18">
        <f>SUM(H88:H88)</f>
        <v>0</v>
      </c>
      <c r="I89" s="18">
        <f>SUM(I88:I88)</f>
        <v>0</v>
      </c>
      <c r="J89" s="18">
        <f>SUM(J88:J88)</f>
        <v>0</v>
      </c>
      <c r="K89" s="37">
        <f>SUM(K88:K88)</f>
        <v>1</v>
      </c>
      <c r="L89" s="15">
        <f>SUM(L88:L88)</f>
        <v>0</v>
      </c>
      <c r="M89" s="15">
        <f>SUM(M88:M88)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35"/>
    </row>
    <row r="91" spans="1:13">
      <c r="A91" s="22" t="s">
        <v>192</v>
      </c>
      <c r="B91" s="12"/>
      <c r="C91" s="27"/>
      <c r="D91" s="12"/>
      <c r="E91" s="12"/>
      <c r="F91" s="12"/>
      <c r="G91" s="12"/>
      <c r="H91" s="12"/>
      <c r="I91" s="12"/>
      <c r="J91" s="12"/>
      <c r="K91" s="35"/>
    </row>
    <row r="92" spans="1:13">
      <c r="A92" s="23" t="s">
        <v>172</v>
      </c>
      <c r="B92" s="12"/>
      <c r="C92" s="27"/>
      <c r="D92" s="12"/>
      <c r="E92" s="12"/>
      <c r="F92" s="12"/>
      <c r="G92" s="12"/>
      <c r="H92" s="12"/>
      <c r="I92" s="12"/>
      <c r="J92" s="12"/>
      <c r="K92" s="35"/>
    </row>
    <row r="93" spans="1:13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18">
        <f>SUM(F92:F92)</f>
        <v>0</v>
      </c>
      <c r="G93" s="18">
        <f>SUM(G92:G92)</f>
        <v>0</v>
      </c>
      <c r="H93" s="18">
        <f>SUM(H92:H92)</f>
        <v>0</v>
      </c>
      <c r="I93" s="18">
        <f>SUM(I92:I92)</f>
        <v>0</v>
      </c>
      <c r="J93" s="18">
        <f>SUM(J92:J92)</f>
        <v>0</v>
      </c>
      <c r="K93" s="37">
        <f>SUM(K92:K92)</f>
        <v>0</v>
      </c>
      <c r="L93" s="15">
        <f>SUM(L92:L92)</f>
        <v>0</v>
      </c>
      <c r="M93" s="15">
        <f>SUM(M92:M92)</f>
        <v>0</v>
      </c>
    </row>
    <row r="94" spans="1:13">
      <c r="A94" s="21"/>
      <c r="B94" s="12"/>
      <c r="C94" s="27"/>
      <c r="D94" s="12"/>
      <c r="E94" s="12"/>
      <c r="F94" s="12"/>
      <c r="G94" s="12"/>
      <c r="H94" s="12"/>
      <c r="I94" s="12"/>
      <c r="J94" s="12"/>
      <c r="K94" s="35"/>
    </row>
    <row r="95" spans="1:13">
      <c r="A95" s="22" t="s">
        <v>193</v>
      </c>
      <c r="B95" s="12"/>
      <c r="C95" s="27"/>
      <c r="D95" s="12"/>
      <c r="E95" s="12"/>
      <c r="F95" s="12"/>
      <c r="G95" s="12"/>
      <c r="H95" s="12"/>
      <c r="I95" s="12"/>
      <c r="J95" s="12"/>
      <c r="K95" s="35"/>
    </row>
    <row r="96" spans="1:13">
      <c r="A96" s="23" t="s">
        <v>172</v>
      </c>
      <c r="B96" s="12"/>
      <c r="C96" s="27"/>
      <c r="D96" s="12"/>
      <c r="E96" s="12"/>
      <c r="F96" s="12"/>
      <c r="G96" s="12"/>
      <c r="H96" s="12"/>
      <c r="I96" s="12"/>
      <c r="J96" s="12"/>
      <c r="K96" s="35"/>
    </row>
    <row r="97" spans="1:13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0</v>
      </c>
      <c r="F97" s="18">
        <f>SUM(F96:F96)</f>
        <v>0</v>
      </c>
      <c r="G97" s="18">
        <f>SUM(G96:G96)</f>
        <v>0</v>
      </c>
      <c r="H97" s="18">
        <f>SUM(H96:H96)</f>
        <v>0</v>
      </c>
      <c r="I97" s="18">
        <f>SUM(I96:I96)</f>
        <v>0</v>
      </c>
      <c r="J97" s="18">
        <f>SUM(J96:J96)</f>
        <v>0</v>
      </c>
      <c r="K97" s="37">
        <f>SUM(K96:K96)</f>
        <v>0</v>
      </c>
      <c r="L97" s="15">
        <f>SUM(L96:L96)</f>
        <v>0</v>
      </c>
      <c r="M97" s="15">
        <f>SUM(M96:M96)</f>
        <v>0</v>
      </c>
    </row>
    <row r="98" spans="1:13">
      <c r="A98" s="21"/>
      <c r="B98" s="12"/>
      <c r="C98" s="27"/>
      <c r="D98" s="12"/>
      <c r="E98" s="12"/>
      <c r="F98" s="12"/>
      <c r="G98" s="12"/>
      <c r="H98" s="12"/>
      <c r="I98" s="12"/>
      <c r="J98" s="12"/>
      <c r="K98" s="35"/>
    </row>
    <row r="99" spans="1:13">
      <c r="A99" s="22" t="s">
        <v>194</v>
      </c>
      <c r="B99" s="12"/>
      <c r="C99" s="27"/>
      <c r="D99" s="12"/>
      <c r="E99" s="12"/>
      <c r="F99" s="12"/>
      <c r="G99" s="12"/>
      <c r="H99" s="12"/>
      <c r="I99" s="12"/>
      <c r="J99" s="12"/>
      <c r="K99" s="35"/>
    </row>
    <row r="100" spans="1:13">
      <c r="A100" s="23" t="s">
        <v>172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35"/>
    </row>
    <row r="101" spans="1:13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18">
        <f>SUM(F100:F100)</f>
        <v>0</v>
      </c>
      <c r="G101" s="18">
        <f>SUM(G100:G100)</f>
        <v>0</v>
      </c>
      <c r="H101" s="18">
        <f>SUM(H100:H100)</f>
        <v>0</v>
      </c>
      <c r="I101" s="18">
        <f>SUM(I100:I100)</f>
        <v>0</v>
      </c>
      <c r="J101" s="18">
        <f>SUM(J100:J100)</f>
        <v>0</v>
      </c>
      <c r="K101" s="37">
        <f>SUM(K100:K100)</f>
        <v>0</v>
      </c>
      <c r="L101" s="15">
        <f>SUM(L100:L100)</f>
        <v>0</v>
      </c>
      <c r="M101" s="15">
        <f>SUM(M100:M100)</f>
        <v>0</v>
      </c>
    </row>
    <row r="102" spans="1:13">
      <c r="A102" s="21"/>
      <c r="B102" s="12"/>
      <c r="C102" s="27"/>
      <c r="D102" s="12"/>
      <c r="E102" s="12"/>
      <c r="F102" s="12"/>
      <c r="G102" s="12"/>
      <c r="H102" s="12"/>
      <c r="I102" s="12"/>
      <c r="J102" s="12"/>
      <c r="K102" s="35"/>
    </row>
    <row r="103" spans="1:13">
      <c r="A103" s="22" t="s">
        <v>195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35"/>
    </row>
    <row r="104" spans="1:13">
      <c r="A104" s="23" t="s">
        <v>172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35"/>
    </row>
    <row r="105" spans="1:13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18">
        <f>SUM(F104:F104)</f>
        <v>0</v>
      </c>
      <c r="G105" s="18">
        <f>SUM(G104:G104)</f>
        <v>0</v>
      </c>
      <c r="H105" s="18">
        <f>SUM(H104:H104)</f>
        <v>0</v>
      </c>
      <c r="I105" s="18">
        <f>SUM(I104:I104)</f>
        <v>0</v>
      </c>
      <c r="J105" s="18">
        <f>SUM(J104:J104)</f>
        <v>0</v>
      </c>
      <c r="K105" s="37">
        <f>SUM(K104:K104)</f>
        <v>0</v>
      </c>
      <c r="L105" s="15">
        <f>SUM(L104:L104)</f>
        <v>0</v>
      </c>
      <c r="M105" s="15">
        <f>SUM(M104:M104)</f>
        <v>0</v>
      </c>
    </row>
    <row r="106" spans="1:13">
      <c r="A106" s="21"/>
      <c r="B106" s="12"/>
      <c r="C106" s="27"/>
      <c r="D106" s="12"/>
      <c r="E106" s="12"/>
      <c r="F106" s="12"/>
      <c r="G106" s="12"/>
      <c r="H106" s="12"/>
      <c r="I106" s="12"/>
      <c r="J106" s="12"/>
      <c r="K106" s="35"/>
    </row>
    <row r="107" spans="1:13">
      <c r="A107" s="22" t="s">
        <v>196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35"/>
    </row>
    <row r="108" spans="1:13">
      <c r="A108" s="23" t="s">
        <v>170</v>
      </c>
      <c r="B108" s="12"/>
      <c r="C108" s="28">
        <v>9</v>
      </c>
      <c r="D108" s="14">
        <v>2</v>
      </c>
      <c r="E108" s="14">
        <v>0</v>
      </c>
      <c r="F108" s="14">
        <v>1</v>
      </c>
      <c r="G108" s="14">
        <v>3</v>
      </c>
      <c r="H108" s="14">
        <v>1</v>
      </c>
      <c r="I108" s="14">
        <v>0</v>
      </c>
      <c r="J108" s="14">
        <v>0</v>
      </c>
      <c r="K108" s="36">
        <v>16</v>
      </c>
    </row>
    <row r="109" spans="1:13">
      <c r="A109" s="22" t="s">
        <v>47</v>
      </c>
      <c r="B109" s="12"/>
      <c r="C109" s="29">
        <f>SUM(C108:C108)</f>
        <v>9</v>
      </c>
      <c r="D109" s="18">
        <f>SUM(D108:D108)</f>
        <v>2</v>
      </c>
      <c r="E109" s="18">
        <f>SUM(E108:E108)</f>
        <v>0</v>
      </c>
      <c r="F109" s="18">
        <f>SUM(F108:F108)</f>
        <v>1</v>
      </c>
      <c r="G109" s="18">
        <f>SUM(G108:G108)</f>
        <v>3</v>
      </c>
      <c r="H109" s="18">
        <f>SUM(H108:H108)</f>
        <v>1</v>
      </c>
      <c r="I109" s="18">
        <f>SUM(I108:I108)</f>
        <v>0</v>
      </c>
      <c r="J109" s="18">
        <f>SUM(J108:J108)</f>
        <v>0</v>
      </c>
      <c r="K109" s="37">
        <f>SUM(K108:K108)</f>
        <v>16</v>
      </c>
      <c r="L109" s="15">
        <f>SUM(L108:L108)</f>
        <v>0</v>
      </c>
      <c r="M109" s="15">
        <f>SUM(M108:M108)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35"/>
    </row>
    <row r="111" spans="1:13">
      <c r="A111" s="22" t="s">
        <v>197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35"/>
    </row>
    <row r="112" spans="1:13">
      <c r="A112" s="23" t="s">
        <v>170</v>
      </c>
      <c r="B112" s="12"/>
      <c r="C112" s="28">
        <v>331</v>
      </c>
      <c r="D112" s="14">
        <v>3</v>
      </c>
      <c r="E112" s="14">
        <v>11</v>
      </c>
      <c r="F112" s="14">
        <v>9</v>
      </c>
      <c r="G112" s="14">
        <v>21</v>
      </c>
      <c r="H112" s="14">
        <v>2</v>
      </c>
      <c r="I112" s="14"/>
      <c r="J112" s="14"/>
      <c r="K112" s="36">
        <v>377</v>
      </c>
    </row>
    <row r="113" spans="1:13">
      <c r="A113" s="22" t="s">
        <v>47</v>
      </c>
      <c r="B113" s="12"/>
      <c r="C113" s="29">
        <f>SUM(C112:C112)</f>
        <v>331</v>
      </c>
      <c r="D113" s="18">
        <f>SUM(D112:D112)</f>
        <v>3</v>
      </c>
      <c r="E113" s="18">
        <f>SUM(E112:E112)</f>
        <v>11</v>
      </c>
      <c r="F113" s="18">
        <f>SUM(F112:F112)</f>
        <v>9</v>
      </c>
      <c r="G113" s="18">
        <f>SUM(G112:G112)</f>
        <v>21</v>
      </c>
      <c r="H113" s="18">
        <f>SUM(H112:H112)</f>
        <v>2</v>
      </c>
      <c r="I113" s="18">
        <f>SUM(I112:I112)</f>
        <v>0</v>
      </c>
      <c r="J113" s="18">
        <f>SUM(J112:J112)</f>
        <v>0</v>
      </c>
      <c r="K113" s="37">
        <f>SUM(K112:K112)</f>
        <v>377</v>
      </c>
      <c r="L113" s="15">
        <f>SUM(L112:L112)</f>
        <v>0</v>
      </c>
      <c r="M113" s="15">
        <f>SUM(M112:M112)</f>
        <v>0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35"/>
    </row>
    <row r="115" spans="1:13">
      <c r="A115" s="22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35"/>
    </row>
    <row r="116" spans="1:13">
      <c r="A116" s="23" t="s">
        <v>172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35"/>
    </row>
    <row r="117" spans="1:13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18">
        <f>SUM(F116:F116)</f>
        <v>0</v>
      </c>
      <c r="G117" s="18">
        <f>SUM(G116:G116)</f>
        <v>0</v>
      </c>
      <c r="H117" s="18">
        <f>SUM(H116:H116)</f>
        <v>0</v>
      </c>
      <c r="I117" s="18">
        <f>SUM(I116:I116)</f>
        <v>0</v>
      </c>
      <c r="J117" s="18">
        <f>SUM(J116:J116)</f>
        <v>0</v>
      </c>
      <c r="K117" s="37">
        <f>SUM(K116:K116)</f>
        <v>0</v>
      </c>
      <c r="L117" s="15">
        <f>SUM(L116:L116)</f>
        <v>0</v>
      </c>
      <c r="M117" s="15">
        <f>SUM(M116:M116)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35"/>
    </row>
    <row r="119" spans="1:13">
      <c r="A119" s="22" t="s">
        <v>199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35"/>
    </row>
    <row r="120" spans="1:13">
      <c r="A120" s="23" t="s">
        <v>172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35"/>
    </row>
    <row r="121" spans="1:13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18">
        <f>SUM(F120:F120)</f>
        <v>0</v>
      </c>
      <c r="G121" s="18">
        <f>SUM(G120:G120)</f>
        <v>0</v>
      </c>
      <c r="H121" s="18">
        <f>SUM(H120:H120)</f>
        <v>0</v>
      </c>
      <c r="I121" s="18">
        <f>SUM(I120:I120)</f>
        <v>0</v>
      </c>
      <c r="J121" s="18">
        <f>SUM(J120:J120)</f>
        <v>0</v>
      </c>
      <c r="K121" s="37">
        <f>SUM(K120:K120)</f>
        <v>0</v>
      </c>
      <c r="L121" s="15">
        <f>SUM(L120:L120)</f>
        <v>0</v>
      </c>
      <c r="M121" s="15">
        <f>SUM(M120:M120)</f>
        <v>0</v>
      </c>
    </row>
    <row r="122" spans="1:13">
      <c r="A122" s="21"/>
      <c r="B122" s="12"/>
      <c r="C122" s="27"/>
      <c r="D122" s="12"/>
      <c r="E122" s="12"/>
      <c r="F122" s="12"/>
      <c r="G122" s="12"/>
      <c r="H122" s="12"/>
      <c r="I122" s="12"/>
      <c r="J122" s="12"/>
      <c r="K122" s="35"/>
    </row>
    <row r="123" spans="1:13">
      <c r="A123" s="22" t="s">
        <v>200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35"/>
    </row>
    <row r="124" spans="1:13">
      <c r="A124" s="23" t="s">
        <v>172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35"/>
    </row>
    <row r="125" spans="1:13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0</v>
      </c>
      <c r="F125" s="18">
        <f>SUM(F124:F124)</f>
        <v>0</v>
      </c>
      <c r="G125" s="18">
        <f>SUM(G124:G124)</f>
        <v>0</v>
      </c>
      <c r="H125" s="18">
        <f>SUM(H124:H124)</f>
        <v>0</v>
      </c>
      <c r="I125" s="18">
        <f>SUM(I124:I124)</f>
        <v>0</v>
      </c>
      <c r="J125" s="18">
        <f>SUM(J124:J124)</f>
        <v>0</v>
      </c>
      <c r="K125" s="37">
        <f>SUM(K124:K124)</f>
        <v>0</v>
      </c>
      <c r="L125" s="15">
        <f>SUM(L124:L124)</f>
        <v>0</v>
      </c>
      <c r="M125" s="15">
        <f>SUM(M124:M124)</f>
        <v>0</v>
      </c>
    </row>
    <row r="126" spans="1:13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35"/>
    </row>
    <row r="127" spans="1:13">
      <c r="A127" s="22" t="s">
        <v>201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35"/>
    </row>
    <row r="128" spans="1:13">
      <c r="A128" s="23" t="s">
        <v>172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35"/>
    </row>
    <row r="129" spans="1:13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18">
        <f>SUM(F128:F128)</f>
        <v>0</v>
      </c>
      <c r="G129" s="18">
        <f>SUM(G128:G128)</f>
        <v>0</v>
      </c>
      <c r="H129" s="18">
        <f>SUM(H128:H128)</f>
        <v>0</v>
      </c>
      <c r="I129" s="18">
        <f>SUM(I128:I128)</f>
        <v>0</v>
      </c>
      <c r="J129" s="18">
        <f>SUM(J128:J128)</f>
        <v>0</v>
      </c>
      <c r="K129" s="37">
        <f>SUM(K128:K128)</f>
        <v>0</v>
      </c>
      <c r="L129" s="15">
        <f>SUM(L128:L128)</f>
        <v>0</v>
      </c>
      <c r="M129" s="15">
        <f>SUM(M128:M128)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35"/>
    </row>
    <row r="131" spans="1:13">
      <c r="A131" s="22" t="s">
        <v>202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35"/>
    </row>
    <row r="132" spans="1:13">
      <c r="A132" s="23" t="s">
        <v>172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35"/>
    </row>
    <row r="133" spans="1:13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18">
        <f>SUM(F132:F132)</f>
        <v>0</v>
      </c>
      <c r="G133" s="18">
        <f>SUM(G132:G132)</f>
        <v>0</v>
      </c>
      <c r="H133" s="18">
        <f>SUM(H132:H132)</f>
        <v>0</v>
      </c>
      <c r="I133" s="18">
        <f>SUM(I132:I132)</f>
        <v>0</v>
      </c>
      <c r="J133" s="18">
        <f>SUM(J132:J132)</f>
        <v>0</v>
      </c>
      <c r="K133" s="37">
        <f>SUM(K132:K132)</f>
        <v>0</v>
      </c>
      <c r="L133" s="15">
        <f>SUM(L132:L132)</f>
        <v>0</v>
      </c>
      <c r="M133" s="15">
        <f>SUM(M132:M132)</f>
        <v>0</v>
      </c>
    </row>
    <row r="134" spans="1:13">
      <c r="A134" s="21"/>
      <c r="B134" s="12"/>
      <c r="C134" s="27"/>
      <c r="D134" s="12"/>
      <c r="E134" s="12"/>
      <c r="F134" s="12"/>
      <c r="G134" s="12"/>
      <c r="H134" s="12"/>
      <c r="I134" s="12"/>
      <c r="J134" s="12"/>
      <c r="K134" s="35"/>
    </row>
    <row r="135" spans="1:13">
      <c r="A135" s="22" t="s">
        <v>203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35"/>
    </row>
    <row r="136" spans="1:13">
      <c r="A136" s="23" t="s">
        <v>170</v>
      </c>
      <c r="B136" s="12"/>
      <c r="C136" s="28">
        <v>820</v>
      </c>
      <c r="D136" s="14">
        <v>23</v>
      </c>
      <c r="E136" s="14">
        <v>12</v>
      </c>
      <c r="F136" s="14">
        <v>7</v>
      </c>
      <c r="G136" s="14"/>
      <c r="H136" s="14">
        <v>2</v>
      </c>
      <c r="I136" s="14"/>
      <c r="J136" s="14">
        <v>36</v>
      </c>
      <c r="K136" s="36">
        <v>900</v>
      </c>
    </row>
    <row r="137" spans="1:13">
      <c r="A137" s="22" t="s">
        <v>47</v>
      </c>
      <c r="B137" s="12"/>
      <c r="C137" s="29">
        <f>SUM(C136:C136)</f>
        <v>820</v>
      </c>
      <c r="D137" s="18">
        <f>SUM(D136:D136)</f>
        <v>23</v>
      </c>
      <c r="E137" s="18">
        <f>SUM(E136:E136)</f>
        <v>12</v>
      </c>
      <c r="F137" s="18">
        <f>SUM(F136:F136)</f>
        <v>7</v>
      </c>
      <c r="G137" s="18">
        <f>SUM(G136:G136)</f>
        <v>0</v>
      </c>
      <c r="H137" s="18">
        <f>SUM(H136:H136)</f>
        <v>2</v>
      </c>
      <c r="I137" s="18">
        <f>SUM(I136:I136)</f>
        <v>0</v>
      </c>
      <c r="J137" s="18">
        <f>SUM(J136:J136)</f>
        <v>36</v>
      </c>
      <c r="K137" s="37">
        <f>SUM(K136:K136)</f>
        <v>900</v>
      </c>
      <c r="L137" s="15">
        <f>SUM(L136:L136)</f>
        <v>0</v>
      </c>
      <c r="M137" s="15">
        <f>SUM(M136:M136)</f>
        <v>0</v>
      </c>
    </row>
    <row r="138" spans="1:13">
      <c r="A138" s="21"/>
      <c r="B138" s="12"/>
      <c r="C138" s="27"/>
      <c r="D138" s="12"/>
      <c r="E138" s="12"/>
      <c r="F138" s="12"/>
      <c r="G138" s="12"/>
      <c r="H138" s="12"/>
      <c r="I138" s="12"/>
      <c r="J138" s="12"/>
      <c r="K138" s="35"/>
    </row>
    <row r="139" spans="1:13">
      <c r="A139" s="22" t="s">
        <v>204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35"/>
    </row>
    <row r="140" spans="1:13">
      <c r="A140" s="23" t="s">
        <v>172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35"/>
    </row>
    <row r="141" spans="1:13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18">
        <f>SUM(F140:F140)</f>
        <v>0</v>
      </c>
      <c r="G141" s="18">
        <f>SUM(G140:G140)</f>
        <v>0</v>
      </c>
      <c r="H141" s="18">
        <f>SUM(H140:H140)</f>
        <v>0</v>
      </c>
      <c r="I141" s="18">
        <f>SUM(I140:I140)</f>
        <v>0</v>
      </c>
      <c r="J141" s="18">
        <f>SUM(J140:J140)</f>
        <v>0</v>
      </c>
      <c r="K141" s="37">
        <f>SUM(K140:K140)</f>
        <v>0</v>
      </c>
      <c r="L141" s="15">
        <f>SUM(L140:L140)</f>
        <v>0</v>
      </c>
      <c r="M141" s="15">
        <f>SUM(M140:M140)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35"/>
    </row>
    <row r="143" spans="1:13">
      <c r="A143" s="22" t="s">
        <v>205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35"/>
    </row>
    <row r="144" spans="1:13">
      <c r="A144" s="23" t="s">
        <v>170</v>
      </c>
      <c r="B144" s="12"/>
      <c r="C144" s="28">
        <v>2</v>
      </c>
      <c r="D144" s="14">
        <v>1</v>
      </c>
      <c r="E144" s="14"/>
      <c r="F144" s="14">
        <v>4</v>
      </c>
      <c r="G144" s="14">
        <v>1</v>
      </c>
      <c r="H144" s="14"/>
      <c r="I144" s="14"/>
      <c r="J144" s="14">
        <v>9</v>
      </c>
      <c r="K144" s="36">
        <v>17</v>
      </c>
    </row>
    <row r="145" spans="1:13">
      <c r="A145" s="22" t="s">
        <v>47</v>
      </c>
      <c r="B145" s="12"/>
      <c r="C145" s="29">
        <f>SUM(C144:C144)</f>
        <v>2</v>
      </c>
      <c r="D145" s="18">
        <f>SUM(D144:D144)</f>
        <v>1</v>
      </c>
      <c r="E145" s="18">
        <f>SUM(E144:E144)</f>
        <v>0</v>
      </c>
      <c r="F145" s="18">
        <f>SUM(F144:F144)</f>
        <v>4</v>
      </c>
      <c r="G145" s="18">
        <f>SUM(G144:G144)</f>
        <v>1</v>
      </c>
      <c r="H145" s="18">
        <f>SUM(H144:H144)</f>
        <v>0</v>
      </c>
      <c r="I145" s="18">
        <f>SUM(I144:I144)</f>
        <v>0</v>
      </c>
      <c r="J145" s="18">
        <f>SUM(J144:J144)</f>
        <v>9</v>
      </c>
      <c r="K145" s="37">
        <f>SUM(K144:K144)</f>
        <v>17</v>
      </c>
      <c r="L145" s="15">
        <f>SUM(L144:L144)</f>
        <v>0</v>
      </c>
      <c r="M145" s="15">
        <f>SUM(M144:M144)</f>
        <v>0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35"/>
    </row>
    <row r="147" spans="1:13">
      <c r="A147" s="22" t="s">
        <v>206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35"/>
    </row>
    <row r="148" spans="1:13">
      <c r="A148" s="23" t="s">
        <v>170</v>
      </c>
      <c r="B148" s="12"/>
      <c r="C148" s="28">
        <v>14</v>
      </c>
      <c r="D148" s="14">
        <v>4</v>
      </c>
      <c r="E148" s="14">
        <v>0</v>
      </c>
      <c r="F148" s="14">
        <v>1</v>
      </c>
      <c r="G148" s="14">
        <v>6</v>
      </c>
      <c r="H148" s="14">
        <v>0</v>
      </c>
      <c r="I148" s="14">
        <v>0</v>
      </c>
      <c r="J148" s="14">
        <v>0</v>
      </c>
      <c r="K148" s="36">
        <v>25</v>
      </c>
    </row>
    <row r="149" spans="1:13">
      <c r="A149" s="22" t="s">
        <v>47</v>
      </c>
      <c r="B149" s="12"/>
      <c r="C149" s="29">
        <f>SUM(C148:C148)</f>
        <v>14</v>
      </c>
      <c r="D149" s="18">
        <f>SUM(D148:D148)</f>
        <v>4</v>
      </c>
      <c r="E149" s="18">
        <f>SUM(E148:E148)</f>
        <v>0</v>
      </c>
      <c r="F149" s="18">
        <f>SUM(F148:F148)</f>
        <v>1</v>
      </c>
      <c r="G149" s="18">
        <f>SUM(G148:G148)</f>
        <v>6</v>
      </c>
      <c r="H149" s="18">
        <f>SUM(H148:H148)</f>
        <v>0</v>
      </c>
      <c r="I149" s="18">
        <f>SUM(I148:I148)</f>
        <v>0</v>
      </c>
      <c r="J149" s="18">
        <f>SUM(J148:J148)</f>
        <v>0</v>
      </c>
      <c r="K149" s="37">
        <f>SUM(K148:K148)</f>
        <v>25</v>
      </c>
      <c r="L149" s="15">
        <f>SUM(L148:L148)</f>
        <v>0</v>
      </c>
      <c r="M149" s="15">
        <f>SUM(M148:M148)</f>
        <v>0</v>
      </c>
    </row>
    <row r="150" spans="1:13">
      <c r="A150" s="21"/>
      <c r="B150" s="12"/>
      <c r="C150" s="27"/>
      <c r="D150" s="12"/>
      <c r="E150" s="12"/>
      <c r="F150" s="12"/>
      <c r="G150" s="12"/>
      <c r="H150" s="12"/>
      <c r="I150" s="12"/>
      <c r="J150" s="12"/>
      <c r="K150" s="35"/>
    </row>
    <row r="151" spans="1:13">
      <c r="A151" s="22" t="s">
        <v>207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35"/>
    </row>
    <row r="152" spans="1:13">
      <c r="A152" s="23" t="s">
        <v>172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35"/>
    </row>
    <row r="153" spans="1:13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18">
        <f>SUM(F152:F152)</f>
        <v>0</v>
      </c>
      <c r="G153" s="18">
        <f>SUM(G152:G152)</f>
        <v>0</v>
      </c>
      <c r="H153" s="18">
        <f>SUM(H152:H152)</f>
        <v>0</v>
      </c>
      <c r="I153" s="18">
        <f>SUM(I152:I152)</f>
        <v>0</v>
      </c>
      <c r="J153" s="18">
        <f>SUM(J152:J152)</f>
        <v>0</v>
      </c>
      <c r="K153" s="37">
        <f>SUM(K152:K152)</f>
        <v>0</v>
      </c>
      <c r="L153" s="15">
        <f>SUM(L152:L152)</f>
        <v>0</v>
      </c>
      <c r="M153" s="15">
        <f>SUM(M152:M152)</f>
        <v>0</v>
      </c>
    </row>
    <row r="154" spans="1:13">
      <c r="A154" s="21"/>
      <c r="B154" s="12"/>
      <c r="C154" s="27"/>
      <c r="D154" s="12"/>
      <c r="E154" s="12"/>
      <c r="F154" s="12"/>
      <c r="G154" s="12"/>
      <c r="H154" s="12"/>
      <c r="I154" s="12"/>
      <c r="J154" s="12"/>
      <c r="K154" s="35"/>
    </row>
    <row r="155" spans="1:13">
      <c r="A155" s="22" t="s">
        <v>208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35"/>
    </row>
    <row r="156" spans="1:13">
      <c r="A156" s="23" t="s">
        <v>172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35"/>
    </row>
    <row r="157" spans="1:13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18">
        <f>SUM(F156:F156)</f>
        <v>0</v>
      </c>
      <c r="G157" s="18">
        <f>SUM(G156:G156)</f>
        <v>0</v>
      </c>
      <c r="H157" s="18">
        <f>SUM(H156:H156)</f>
        <v>0</v>
      </c>
      <c r="I157" s="18">
        <f>SUM(I156:I156)</f>
        <v>0</v>
      </c>
      <c r="J157" s="18">
        <f>SUM(J156:J156)</f>
        <v>0</v>
      </c>
      <c r="K157" s="37">
        <f>SUM(K156:K156)</f>
        <v>0</v>
      </c>
      <c r="L157" s="15">
        <f>SUM(L156:L156)</f>
        <v>0</v>
      </c>
      <c r="M157" s="15">
        <f>SUM(M156:M156)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35"/>
    </row>
    <row r="159" spans="1:13">
      <c r="A159" s="22" t="s">
        <v>209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35"/>
    </row>
    <row r="160" spans="1:13">
      <c r="A160" s="23" t="s">
        <v>170</v>
      </c>
      <c r="B160" s="12"/>
      <c r="C160" s="28">
        <v>15</v>
      </c>
      <c r="D160" s="14"/>
      <c r="E160" s="14"/>
      <c r="F160" s="14"/>
      <c r="G160" s="14"/>
      <c r="H160" s="14"/>
      <c r="I160" s="14"/>
      <c r="J160" s="14">
        <v>3</v>
      </c>
      <c r="K160" s="36">
        <v>18</v>
      </c>
    </row>
    <row r="161" spans="1:13">
      <c r="A161" s="22" t="s">
        <v>47</v>
      </c>
      <c r="B161" s="12"/>
      <c r="C161" s="29">
        <f>SUM(C160:C160)</f>
        <v>15</v>
      </c>
      <c r="D161" s="18">
        <f>SUM(D160:D160)</f>
        <v>0</v>
      </c>
      <c r="E161" s="18">
        <f>SUM(E160:E160)</f>
        <v>0</v>
      </c>
      <c r="F161" s="18">
        <f>SUM(F160:F160)</f>
        <v>0</v>
      </c>
      <c r="G161" s="18">
        <f>SUM(G160:G160)</f>
        <v>0</v>
      </c>
      <c r="H161" s="18">
        <f>SUM(H160:H160)</f>
        <v>0</v>
      </c>
      <c r="I161" s="18">
        <f>SUM(I160:I160)</f>
        <v>0</v>
      </c>
      <c r="J161" s="18">
        <f>SUM(J160:J160)</f>
        <v>3</v>
      </c>
      <c r="K161" s="37">
        <f>SUM(K160:K160)</f>
        <v>18</v>
      </c>
      <c r="L161" s="15">
        <f>SUM(L160:L160)</f>
        <v>0</v>
      </c>
      <c r="M161" s="15">
        <f>SUM(M160:M160)</f>
        <v>0</v>
      </c>
    </row>
    <row r="162" spans="1:13">
      <c r="A162" s="21"/>
      <c r="B162" s="12"/>
      <c r="C162" s="27"/>
      <c r="D162" s="12"/>
      <c r="E162" s="12"/>
      <c r="F162" s="12"/>
      <c r="G162" s="12"/>
      <c r="H162" s="12"/>
      <c r="I162" s="12"/>
      <c r="J162" s="12"/>
      <c r="K162" s="35"/>
    </row>
    <row r="163" spans="1:13">
      <c r="A163" s="22" t="s">
        <v>210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35"/>
    </row>
    <row r="164" spans="1:13">
      <c r="A164" s="23" t="s">
        <v>172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35"/>
    </row>
    <row r="165" spans="1:13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18">
        <f>SUM(F164:F164)</f>
        <v>0</v>
      </c>
      <c r="G165" s="18">
        <f>SUM(G164:G164)</f>
        <v>0</v>
      </c>
      <c r="H165" s="18">
        <f>SUM(H164:H164)</f>
        <v>0</v>
      </c>
      <c r="I165" s="18">
        <f>SUM(I164:I164)</f>
        <v>0</v>
      </c>
      <c r="J165" s="18">
        <f>SUM(J164:J164)</f>
        <v>0</v>
      </c>
      <c r="K165" s="37">
        <f>SUM(K164:K164)</f>
        <v>0</v>
      </c>
      <c r="L165" s="15">
        <f>SUM(L164:L164)</f>
        <v>0</v>
      </c>
      <c r="M165" s="15">
        <f>SUM(M164:M164)</f>
        <v>0</v>
      </c>
    </row>
    <row r="166" spans="1:13">
      <c r="A166" s="21"/>
      <c r="B166" s="12"/>
      <c r="C166" s="27"/>
      <c r="D166" s="12"/>
      <c r="E166" s="12"/>
      <c r="F166" s="12"/>
      <c r="G166" s="12"/>
      <c r="H166" s="12"/>
      <c r="I166" s="12"/>
      <c r="J166" s="12"/>
      <c r="K166" s="35"/>
    </row>
    <row r="167" spans="1:13">
      <c r="A167" s="22" t="s">
        <v>211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35"/>
    </row>
    <row r="168" spans="1:13">
      <c r="A168" s="23" t="s">
        <v>170</v>
      </c>
      <c r="B168" s="12"/>
      <c r="C168" s="28">
        <v>13</v>
      </c>
      <c r="D168" s="14"/>
      <c r="E168" s="14"/>
      <c r="F168" s="14">
        <v>1</v>
      </c>
      <c r="G168" s="14"/>
      <c r="H168" s="14"/>
      <c r="I168" s="14"/>
      <c r="J168" s="14">
        <v>7</v>
      </c>
      <c r="K168" s="36">
        <v>21</v>
      </c>
    </row>
    <row r="169" spans="1:13">
      <c r="A169" s="22" t="s">
        <v>47</v>
      </c>
      <c r="B169" s="12"/>
      <c r="C169" s="29">
        <f>SUM(C168:C168)</f>
        <v>13</v>
      </c>
      <c r="D169" s="18">
        <f>SUM(D168:D168)</f>
        <v>0</v>
      </c>
      <c r="E169" s="18">
        <f>SUM(E168:E168)</f>
        <v>0</v>
      </c>
      <c r="F169" s="18">
        <f>SUM(F168:F168)</f>
        <v>1</v>
      </c>
      <c r="G169" s="18">
        <f>SUM(G168:G168)</f>
        <v>0</v>
      </c>
      <c r="H169" s="18">
        <f>SUM(H168:H168)</f>
        <v>0</v>
      </c>
      <c r="I169" s="18">
        <f>SUM(I168:I168)</f>
        <v>0</v>
      </c>
      <c r="J169" s="18">
        <f>SUM(J168:J168)</f>
        <v>7</v>
      </c>
      <c r="K169" s="37">
        <f>SUM(K168:K168)</f>
        <v>21</v>
      </c>
      <c r="L169" s="15">
        <f>SUM(L168:L168)</f>
        <v>0</v>
      </c>
      <c r="M169" s="15">
        <f>SUM(M168:M168)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35"/>
    </row>
    <row r="171" spans="1:13">
      <c r="A171" s="22" t="s">
        <v>212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35"/>
    </row>
    <row r="172" spans="1:13">
      <c r="A172" s="23" t="s">
        <v>172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35"/>
    </row>
    <row r="173" spans="1:13">
      <c r="A173" s="22" t="s">
        <v>47</v>
      </c>
      <c r="B173" s="12"/>
      <c r="C173" s="29">
        <f>SUM(C172:C172)</f>
        <v>0</v>
      </c>
      <c r="D173" s="18">
        <f>SUM(D172:D172)</f>
        <v>0</v>
      </c>
      <c r="E173" s="18">
        <f>SUM(E172:E172)</f>
        <v>0</v>
      </c>
      <c r="F173" s="18">
        <f>SUM(F172:F172)</f>
        <v>0</v>
      </c>
      <c r="G173" s="18">
        <f>SUM(G172:G172)</f>
        <v>0</v>
      </c>
      <c r="H173" s="18">
        <f>SUM(H172:H172)</f>
        <v>0</v>
      </c>
      <c r="I173" s="18">
        <f>SUM(I172:I172)</f>
        <v>0</v>
      </c>
      <c r="J173" s="18">
        <f>SUM(J172:J172)</f>
        <v>0</v>
      </c>
      <c r="K173" s="37">
        <f>SUM(K172:K172)</f>
        <v>0</v>
      </c>
      <c r="L173" s="15">
        <f>SUM(L172:L172)</f>
        <v>0</v>
      </c>
      <c r="M173" s="15">
        <f>SUM(M172:M172)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35"/>
    </row>
    <row r="175" spans="1:13">
      <c r="A175" s="22" t="s">
        <v>213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35"/>
    </row>
    <row r="176" spans="1:13">
      <c r="A176" s="23" t="s">
        <v>172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35"/>
    </row>
    <row r="177" spans="1:13">
      <c r="A177" s="22" t="s">
        <v>47</v>
      </c>
      <c r="B177" s="12"/>
      <c r="C177" s="29">
        <f>SUM(C176:C176)</f>
        <v>0</v>
      </c>
      <c r="D177" s="18">
        <f>SUM(D176:D176)</f>
        <v>0</v>
      </c>
      <c r="E177" s="18">
        <f>SUM(E176:E176)</f>
        <v>0</v>
      </c>
      <c r="F177" s="18">
        <f>SUM(F176:F176)</f>
        <v>0</v>
      </c>
      <c r="G177" s="18">
        <f>SUM(G176:G176)</f>
        <v>0</v>
      </c>
      <c r="H177" s="18">
        <f>SUM(H176:H176)</f>
        <v>0</v>
      </c>
      <c r="I177" s="18">
        <f>SUM(I176:I176)</f>
        <v>0</v>
      </c>
      <c r="J177" s="18">
        <f>SUM(J176:J176)</f>
        <v>0</v>
      </c>
      <c r="K177" s="37">
        <f>SUM(K176:K176)</f>
        <v>0</v>
      </c>
      <c r="L177" s="15">
        <f>SUM(L176:L176)</f>
        <v>0</v>
      </c>
      <c r="M177" s="15">
        <f>SUM(M176:M176)</f>
        <v>0</v>
      </c>
    </row>
    <row r="178" spans="1:13">
      <c r="A178" s="21"/>
      <c r="B178" s="12"/>
      <c r="C178" s="27"/>
      <c r="D178" s="12"/>
      <c r="E178" s="12"/>
      <c r="F178" s="12"/>
      <c r="G178" s="12"/>
      <c r="H178" s="12"/>
      <c r="I178" s="12"/>
      <c r="J178" s="12"/>
      <c r="K178" s="35"/>
    </row>
    <row r="179" spans="1:13">
      <c r="A179" s="22" t="s">
        <v>214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35"/>
    </row>
    <row r="180" spans="1:13">
      <c r="A180" s="23" t="s">
        <v>170</v>
      </c>
      <c r="B180" s="12"/>
      <c r="C180" s="28">
        <v>159</v>
      </c>
      <c r="D180" s="14">
        <v>4</v>
      </c>
      <c r="E180" s="14">
        <v>21</v>
      </c>
      <c r="F180" s="14">
        <v>3</v>
      </c>
      <c r="G180" s="14">
        <v>6</v>
      </c>
      <c r="H180" s="14">
        <v>0</v>
      </c>
      <c r="I180" s="14">
        <v>0</v>
      </c>
      <c r="J180" s="14">
        <v>0</v>
      </c>
      <c r="K180" s="36">
        <v>193</v>
      </c>
    </row>
    <row r="181" spans="1:13">
      <c r="A181" s="22" t="s">
        <v>47</v>
      </c>
      <c r="B181" s="12"/>
      <c r="C181" s="29">
        <f>SUM(C180:C180)</f>
        <v>159</v>
      </c>
      <c r="D181" s="18">
        <f>SUM(D180:D180)</f>
        <v>4</v>
      </c>
      <c r="E181" s="18">
        <f>SUM(E180:E180)</f>
        <v>21</v>
      </c>
      <c r="F181" s="18">
        <f>SUM(F180:F180)</f>
        <v>3</v>
      </c>
      <c r="G181" s="18">
        <f>SUM(G180:G180)</f>
        <v>6</v>
      </c>
      <c r="H181" s="18">
        <f>SUM(H180:H180)</f>
        <v>0</v>
      </c>
      <c r="I181" s="18">
        <f>SUM(I180:I180)</f>
        <v>0</v>
      </c>
      <c r="J181" s="18">
        <f>SUM(J180:J180)</f>
        <v>0</v>
      </c>
      <c r="K181" s="37">
        <f>SUM(K180:K180)</f>
        <v>193</v>
      </c>
      <c r="L181" s="15">
        <f>SUM(L180:L180)</f>
        <v>0</v>
      </c>
      <c r="M181" s="15">
        <f>SUM(M180:M180)</f>
        <v>0</v>
      </c>
    </row>
    <row r="182" spans="1:13">
      <c r="A182" s="21"/>
      <c r="B182" s="12"/>
      <c r="C182" s="27"/>
      <c r="D182" s="12"/>
      <c r="E182" s="12"/>
      <c r="F182" s="12"/>
      <c r="G182" s="12"/>
      <c r="H182" s="12"/>
      <c r="I182" s="12"/>
      <c r="J182" s="12"/>
      <c r="K182" s="35"/>
    </row>
    <row r="183" spans="1:13">
      <c r="A183" s="22" t="s">
        <v>215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35"/>
    </row>
    <row r="184" spans="1:13">
      <c r="A184" s="23" t="s">
        <v>172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35"/>
    </row>
    <row r="185" spans="1:13">
      <c r="A185" s="22" t="s">
        <v>47</v>
      </c>
      <c r="B185" s="12"/>
      <c r="C185" s="29">
        <f>SUM(C184:C184)</f>
        <v>0</v>
      </c>
      <c r="D185" s="18">
        <f>SUM(D184:D184)</f>
        <v>0</v>
      </c>
      <c r="E185" s="18">
        <f>SUM(E184:E184)</f>
        <v>0</v>
      </c>
      <c r="F185" s="18">
        <f>SUM(F184:F184)</f>
        <v>0</v>
      </c>
      <c r="G185" s="18">
        <f>SUM(G184:G184)</f>
        <v>0</v>
      </c>
      <c r="H185" s="18">
        <f>SUM(H184:H184)</f>
        <v>0</v>
      </c>
      <c r="I185" s="18">
        <f>SUM(I184:I184)</f>
        <v>0</v>
      </c>
      <c r="J185" s="18">
        <f>SUM(J184:J184)</f>
        <v>0</v>
      </c>
      <c r="K185" s="37">
        <f>SUM(K184:K184)</f>
        <v>0</v>
      </c>
      <c r="L185" s="15">
        <f>SUM(L184:L184)</f>
        <v>0</v>
      </c>
      <c r="M185" s="15">
        <f>SUM(M184:M184)</f>
        <v>0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35"/>
    </row>
    <row r="187" spans="1:13">
      <c r="A187" s="22" t="s">
        <v>216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35"/>
    </row>
    <row r="188" spans="1:13">
      <c r="A188" s="23" t="s">
        <v>170</v>
      </c>
      <c r="B188" s="12"/>
      <c r="C188" s="28">
        <v>3</v>
      </c>
      <c r="D188" s="14">
        <v>2</v>
      </c>
      <c r="E188" s="14">
        <v>3</v>
      </c>
      <c r="F188" s="14"/>
      <c r="G188" s="14">
        <v>2</v>
      </c>
      <c r="H188" s="14"/>
      <c r="I188" s="14"/>
      <c r="J188" s="14">
        <v>5</v>
      </c>
      <c r="K188" s="36">
        <v>15</v>
      </c>
    </row>
    <row r="189" spans="1:13">
      <c r="A189" s="22" t="s">
        <v>47</v>
      </c>
      <c r="B189" s="12"/>
      <c r="C189" s="29">
        <f>SUM(C188:C188)</f>
        <v>3</v>
      </c>
      <c r="D189" s="18">
        <f>SUM(D188:D188)</f>
        <v>2</v>
      </c>
      <c r="E189" s="18">
        <f>SUM(E188:E188)</f>
        <v>3</v>
      </c>
      <c r="F189" s="18">
        <f>SUM(F188:F188)</f>
        <v>0</v>
      </c>
      <c r="G189" s="18">
        <f>SUM(G188:G188)</f>
        <v>2</v>
      </c>
      <c r="H189" s="18">
        <f>SUM(H188:H188)</f>
        <v>0</v>
      </c>
      <c r="I189" s="18">
        <f>SUM(I188:I188)</f>
        <v>0</v>
      </c>
      <c r="J189" s="18">
        <f>SUM(J188:J188)</f>
        <v>5</v>
      </c>
      <c r="K189" s="37">
        <f>SUM(K188:K188)</f>
        <v>15</v>
      </c>
      <c r="L189" s="15">
        <f>SUM(L188:L188)</f>
        <v>0</v>
      </c>
      <c r="M189" s="15">
        <f>SUM(M188:M188)</f>
        <v>0</v>
      </c>
    </row>
    <row r="190" spans="1:13">
      <c r="A190" s="21"/>
      <c r="B190" s="12"/>
      <c r="C190" s="27"/>
      <c r="D190" s="12"/>
      <c r="E190" s="12"/>
      <c r="F190" s="12"/>
      <c r="G190" s="12"/>
      <c r="H190" s="12"/>
      <c r="I190" s="12"/>
      <c r="J190" s="12"/>
      <c r="K190" s="35"/>
    </row>
    <row r="191" spans="1:13">
      <c r="A191" s="24" t="s">
        <v>88</v>
      </c>
      <c r="B191" s="13"/>
      <c r="C191" s="30">
        <f>C9+C13+C17+C21+C25+C29+C33+C37+C41+C45+C49+C53+C57+C61+C65+C69+C73+C77+C81+C85+C89+C93+C97+C101+C105+C109+C113+C117+C121+C125+C129+C133+C137+C141+C145+C149+C153+C157+C161+C165+C169+C173+C177+C181+C185+C189</f>
        <v>1535</v>
      </c>
      <c r="D191" s="19">
        <f>D9+D13+D17+D21+D25+D29+D33+D37+D41+D45+D49+D53+D57+D61+D65+D69+D73+D77+D81+D85+D89+D93+D97+D101+D105+D109+D113+D117+D121+D125+D129+D133+D137+D141+D145+D149+D153+D157+D161+D165+D169+D173+D177+D181+D185+D189</f>
        <v>52</v>
      </c>
      <c r="E191" s="19">
        <f>E9+E13+E17+E21+E25+E29+E33+E37+E41+E45+E49+E53+E57+E61+E65+E69+E73+E77+E81+E85+E89+E93+E97+E101+E105+E109+E113+E117+E121+E125+E129+E133+E137+E141+E145+E149+E153+E157+E161+E165+E169+E173+E177+E181+E185+E189</f>
        <v>53</v>
      </c>
      <c r="F191" s="19">
        <f>F9+F13+F17+F21+F25+F29+F33+F37+F41+F45+F49+F53+F57+F61+F65+F69+F73+F77+F81+F85+F89+F93+F97+F101+F105+F109+F113+F117+F121+F125+F129+F133+F137+F141+F145+F149+F153+F157+F161+F165+F169+F173+F177+F181+F185+F189</f>
        <v>32</v>
      </c>
      <c r="G191" s="19">
        <f>G9+G13+G17+G21+G25+G29+G33+G37+G41+G45+G49+G53+G57+G61+G65+G69+G73+G77+G81+G85+G89+G93+G97+G101+G105+G109+G113+G117+G121+G125+G129+G133+G137+G141+G145+G149+G153+G157+G161+G165+G169+G173+G177+G181+G185+G189</f>
        <v>64</v>
      </c>
      <c r="H191" s="19">
        <f>H9+H13+H17+H21+H25+H29+H33+H37+H41+H45+H49+H53+H57+H61+H65+H69+H73+H77+H81+H85+H89+H93+H97+H101+H105+H109+H113+H117+H121+H125+H129+H133+H137+H141+H145+H149+H153+H157+H161+H165+H169+H173+H177+H181+H185+H189</f>
        <v>5</v>
      </c>
      <c r="I191" s="19">
        <f>I9+I13+I17+I21+I25+I29+I33+I37+I41+I45+I49+I53+I57+I61+I65+I69+I73+I77+I81+I85+I89+I93+I97+I101+I105+I109+I113+I117+I121+I125+I129+I133+I137+I141+I145+I149+I153+I157+I161+I165+I169+I173+I177+I181+I185+I189</f>
        <v>0</v>
      </c>
      <c r="J191" s="19">
        <f>J9+J13+J17+J21+J25+J29+J33+J37+J41+J45+J49+J53+J57+J61+J65+J69+J73+J77+J81+J85+J89+J93+J97+J101+J105+J109+J113+J117+J121+J125+J129+J133+J137+J141+J145+J149+J153+J157+J161+J165+J169+J173+J177+J181+J185+J189</f>
        <v>69</v>
      </c>
      <c r="K191" s="38">
        <f>K9+K13+K17+K21+K25+K29+K33+K37+K41+K45+K49+K53+K57+K61+K65+K69+K73+K77+K81+K85+K89+K93+K97+K101+K105+K109+K113+K117+K121+K125+K129+K133+K137+K141+K145+K149+K153+K157+K161+K165+K169+K173+K177+K181+K185+K189</f>
        <v>1810</v>
      </c>
      <c r="L191" s="16">
        <f>L9+L13+L17+L21+L25+L29+L33+L37+L41+L45+L49+L53+L57+L61+L65+L69+L73+L77+L81+L85+L89+L93+L97+L101+L105+L109+L113+L117+L121+L125+L129+L133+L137+L141+L145+L149+L153+L157+L161+L165+L169+L173+L177+L181+L185+L189</f>
        <v>0</v>
      </c>
      <c r="M191" s="17">
        <f>M9+M13+M17+M21+M25+M29+M33+M37+M41+M45+M49+M53+M57+M61+M65+M69+M73+M77+M81+M85+M89+M93+M97+M101+M105+M109+M113+M117+M121+M125+M129+M133+M137+M141+M145+M149+M153+M157+M161+M165+M169+M173+M177+M181+M185+M189</f>
        <v>0</v>
      </c>
    </row>
    <row r="192" spans="1:13">
      <c r="A192" s="21"/>
      <c r="B192" s="12"/>
      <c r="C192" s="27"/>
      <c r="D192" s="12"/>
      <c r="E192" s="12"/>
      <c r="F192" s="12"/>
      <c r="G192" s="12"/>
      <c r="H192" s="12"/>
      <c r="I192" s="12"/>
      <c r="J192" s="12"/>
      <c r="K192" s="35"/>
    </row>
    <row r="193" spans="1:13">
      <c r="A193" s="22" t="s">
        <v>217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35"/>
    </row>
    <row r="194" spans="1:13">
      <c r="A194" s="23" t="s">
        <v>170</v>
      </c>
      <c r="B194" s="12"/>
      <c r="C194" s="28">
        <v>13</v>
      </c>
      <c r="D194" s="14"/>
      <c r="E194" s="14"/>
      <c r="F194" s="14"/>
      <c r="G194" s="14"/>
      <c r="H194" s="14"/>
      <c r="I194" s="14"/>
      <c r="J194" s="14"/>
      <c r="K194" s="36">
        <v>13</v>
      </c>
    </row>
    <row r="195" spans="1:13">
      <c r="A195" s="22" t="s">
        <v>47</v>
      </c>
      <c r="B195" s="12"/>
      <c r="C195" s="29">
        <f>SUM(C194:C194)</f>
        <v>13</v>
      </c>
      <c r="D195" s="18">
        <f>SUM(D194:D194)</f>
        <v>0</v>
      </c>
      <c r="E195" s="18">
        <f>SUM(E194:E194)</f>
        <v>0</v>
      </c>
      <c r="F195" s="18">
        <f>SUM(F194:F194)</f>
        <v>0</v>
      </c>
      <c r="G195" s="18">
        <f>SUM(G194:G194)</f>
        <v>0</v>
      </c>
      <c r="H195" s="18">
        <f>SUM(H194:H194)</f>
        <v>0</v>
      </c>
      <c r="I195" s="18">
        <f>SUM(I194:I194)</f>
        <v>0</v>
      </c>
      <c r="J195" s="18">
        <f>SUM(J194:J194)</f>
        <v>0</v>
      </c>
      <c r="K195" s="37">
        <f>SUM(K194:K194)</f>
        <v>13</v>
      </c>
      <c r="L195" s="15">
        <f>SUM(L194:L194)</f>
        <v>0</v>
      </c>
      <c r="M195" s="15">
        <f>SUM(M194:M194)</f>
        <v>0</v>
      </c>
    </row>
    <row r="196" spans="1:13">
      <c r="A196" s="21"/>
      <c r="B196" s="12"/>
      <c r="C196" s="27"/>
      <c r="D196" s="12"/>
      <c r="E196" s="12"/>
      <c r="F196" s="12"/>
      <c r="G196" s="12"/>
      <c r="H196" s="12"/>
      <c r="I196" s="12"/>
      <c r="J196" s="12"/>
      <c r="K196" s="35"/>
    </row>
    <row r="197" spans="1:13">
      <c r="A197" s="22" t="s">
        <v>218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35"/>
    </row>
    <row r="198" spans="1:13">
      <c r="A198" s="23" t="s">
        <v>170</v>
      </c>
      <c r="B198" s="12"/>
      <c r="C198" s="28">
        <v>1</v>
      </c>
      <c r="D198" s="14"/>
      <c r="E198" s="14"/>
      <c r="F198" s="14"/>
      <c r="G198" s="14"/>
      <c r="H198" s="14"/>
      <c r="I198" s="14"/>
      <c r="J198" s="14"/>
      <c r="K198" s="36">
        <v>1</v>
      </c>
    </row>
    <row r="199" spans="1:13">
      <c r="A199" s="22" t="s">
        <v>47</v>
      </c>
      <c r="B199" s="12"/>
      <c r="C199" s="29">
        <f>SUM(C198:C198)</f>
        <v>1</v>
      </c>
      <c r="D199" s="18">
        <f>SUM(D198:D198)</f>
        <v>0</v>
      </c>
      <c r="E199" s="18">
        <f>SUM(E198:E198)</f>
        <v>0</v>
      </c>
      <c r="F199" s="18">
        <f>SUM(F198:F198)</f>
        <v>0</v>
      </c>
      <c r="G199" s="18">
        <f>SUM(G198:G198)</f>
        <v>0</v>
      </c>
      <c r="H199" s="18">
        <f>SUM(H198:H198)</f>
        <v>0</v>
      </c>
      <c r="I199" s="18">
        <f>SUM(I198:I198)</f>
        <v>0</v>
      </c>
      <c r="J199" s="18">
        <f>SUM(J198:J198)</f>
        <v>0</v>
      </c>
      <c r="K199" s="37">
        <f>SUM(K198:K198)</f>
        <v>1</v>
      </c>
      <c r="L199" s="15">
        <f>SUM(L198:L198)</f>
        <v>0</v>
      </c>
      <c r="M199" s="15">
        <f>SUM(M198:M198)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35"/>
    </row>
    <row r="201" spans="1:13">
      <c r="A201" s="22" t="s">
        <v>219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35"/>
    </row>
    <row r="202" spans="1:13">
      <c r="A202" s="23" t="s">
        <v>170</v>
      </c>
      <c r="B202" s="12"/>
      <c r="C202" s="28">
        <v>80</v>
      </c>
      <c r="D202" s="14">
        <v>3</v>
      </c>
      <c r="E202" s="14">
        <v>7</v>
      </c>
      <c r="F202" s="14">
        <v>4</v>
      </c>
      <c r="G202" s="14"/>
      <c r="H202" s="14"/>
      <c r="I202" s="14"/>
      <c r="J202" s="14"/>
      <c r="K202" s="36">
        <v>94</v>
      </c>
    </row>
    <row r="203" spans="1:13">
      <c r="A203" s="22" t="s">
        <v>47</v>
      </c>
      <c r="B203" s="12"/>
      <c r="C203" s="29">
        <f>SUM(C202:C202)</f>
        <v>80</v>
      </c>
      <c r="D203" s="18">
        <f>SUM(D202:D202)</f>
        <v>3</v>
      </c>
      <c r="E203" s="18">
        <f>SUM(E202:E202)</f>
        <v>7</v>
      </c>
      <c r="F203" s="18">
        <f>SUM(F202:F202)</f>
        <v>4</v>
      </c>
      <c r="G203" s="18">
        <f>SUM(G202:G202)</f>
        <v>0</v>
      </c>
      <c r="H203" s="18">
        <f>SUM(H202:H202)</f>
        <v>0</v>
      </c>
      <c r="I203" s="18">
        <f>SUM(I202:I202)</f>
        <v>0</v>
      </c>
      <c r="J203" s="18">
        <f>SUM(J202:J202)</f>
        <v>0</v>
      </c>
      <c r="K203" s="37">
        <f>SUM(K202:K202)</f>
        <v>94</v>
      </c>
      <c r="L203" s="15">
        <f>SUM(L202:L202)</f>
        <v>0</v>
      </c>
      <c r="M203" s="15">
        <f>SUM(M202:M202)</f>
        <v>0</v>
      </c>
    </row>
    <row r="204" spans="1:13">
      <c r="A204" s="21"/>
      <c r="B204" s="12"/>
      <c r="C204" s="27"/>
      <c r="D204" s="12"/>
      <c r="E204" s="12"/>
      <c r="F204" s="12"/>
      <c r="G204" s="12"/>
      <c r="H204" s="12"/>
      <c r="I204" s="12"/>
      <c r="J204" s="12"/>
      <c r="K204" s="35"/>
    </row>
    <row r="205" spans="1:13">
      <c r="A205" s="22" t="s">
        <v>220</v>
      </c>
      <c r="B205" s="12"/>
      <c r="C205" s="27"/>
      <c r="D205" s="12"/>
      <c r="E205" s="12"/>
      <c r="F205" s="12"/>
      <c r="G205" s="12"/>
      <c r="H205" s="12"/>
      <c r="I205" s="12"/>
      <c r="J205" s="12"/>
      <c r="K205" s="35"/>
    </row>
    <row r="206" spans="1:13">
      <c r="A206" s="23" t="s">
        <v>172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35"/>
    </row>
    <row r="207" spans="1:13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18">
        <f>SUM(F206:F206)</f>
        <v>0</v>
      </c>
      <c r="G207" s="18">
        <f>SUM(G206:G206)</f>
        <v>0</v>
      </c>
      <c r="H207" s="18">
        <f>SUM(H206:H206)</f>
        <v>0</v>
      </c>
      <c r="I207" s="18">
        <f>SUM(I206:I206)</f>
        <v>0</v>
      </c>
      <c r="J207" s="18">
        <f>SUM(J206:J206)</f>
        <v>0</v>
      </c>
      <c r="K207" s="37">
        <f>SUM(K206:K206)</f>
        <v>0</v>
      </c>
      <c r="L207" s="15">
        <f>SUM(L206:L206)</f>
        <v>0</v>
      </c>
      <c r="M207" s="15">
        <f>SUM(M206:M206)</f>
        <v>0</v>
      </c>
    </row>
    <row r="208" spans="1:13">
      <c r="A208" s="21"/>
      <c r="B208" s="12"/>
      <c r="C208" s="27"/>
      <c r="D208" s="12"/>
      <c r="E208" s="12"/>
      <c r="F208" s="12"/>
      <c r="G208" s="12"/>
      <c r="H208" s="12"/>
      <c r="I208" s="12"/>
      <c r="J208" s="12"/>
      <c r="K208" s="35"/>
    </row>
    <row r="209" spans="1:13">
      <c r="A209" s="22" t="s">
        <v>221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35"/>
    </row>
    <row r="210" spans="1:13">
      <c r="A210" s="23" t="s">
        <v>172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35"/>
    </row>
    <row r="211" spans="1:13">
      <c r="A211" s="22" t="s">
        <v>47</v>
      </c>
      <c r="B211" s="12"/>
      <c r="C211" s="29">
        <f>SUM(C210:C210)</f>
        <v>0</v>
      </c>
      <c r="D211" s="18">
        <f>SUM(D210:D210)</f>
        <v>0</v>
      </c>
      <c r="E211" s="18">
        <f>SUM(E210:E210)</f>
        <v>0</v>
      </c>
      <c r="F211" s="18">
        <f>SUM(F210:F210)</f>
        <v>0</v>
      </c>
      <c r="G211" s="18">
        <f>SUM(G210:G210)</f>
        <v>0</v>
      </c>
      <c r="H211" s="18">
        <f>SUM(H210:H210)</f>
        <v>0</v>
      </c>
      <c r="I211" s="18">
        <f>SUM(I210:I210)</f>
        <v>0</v>
      </c>
      <c r="J211" s="18">
        <f>SUM(J210:J210)</f>
        <v>0</v>
      </c>
      <c r="K211" s="37">
        <f>SUM(K210:K210)</f>
        <v>0</v>
      </c>
      <c r="L211" s="15">
        <f>SUM(L210:L210)</f>
        <v>0</v>
      </c>
      <c r="M211" s="15">
        <f>SUM(M210:M210)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35"/>
    </row>
    <row r="213" spans="1:13">
      <c r="A213" s="22" t="s">
        <v>222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35"/>
    </row>
    <row r="214" spans="1:13">
      <c r="A214" s="23" t="s">
        <v>172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35"/>
    </row>
    <row r="215" spans="1:13">
      <c r="A215" s="22" t="s">
        <v>47</v>
      </c>
      <c r="B215" s="12"/>
      <c r="C215" s="29">
        <f>SUM(C214:C214)</f>
        <v>0</v>
      </c>
      <c r="D215" s="18">
        <f>SUM(D214:D214)</f>
        <v>0</v>
      </c>
      <c r="E215" s="18">
        <f>SUM(E214:E214)</f>
        <v>0</v>
      </c>
      <c r="F215" s="18">
        <f>SUM(F214:F214)</f>
        <v>0</v>
      </c>
      <c r="G215" s="18">
        <f>SUM(G214:G214)</f>
        <v>0</v>
      </c>
      <c r="H215" s="18">
        <f>SUM(H214:H214)</f>
        <v>0</v>
      </c>
      <c r="I215" s="18">
        <f>SUM(I214:I214)</f>
        <v>0</v>
      </c>
      <c r="J215" s="18">
        <f>SUM(J214:J214)</f>
        <v>0</v>
      </c>
      <c r="K215" s="37">
        <f>SUM(K214:K214)</f>
        <v>0</v>
      </c>
      <c r="L215" s="15">
        <f>SUM(L214:L214)</f>
        <v>0</v>
      </c>
      <c r="M215" s="15">
        <f>SUM(M214:M214)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35"/>
    </row>
    <row r="217" spans="1:13">
      <c r="A217" s="22" t="s">
        <v>223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35"/>
    </row>
    <row r="218" spans="1:13">
      <c r="A218" s="23" t="s">
        <v>170</v>
      </c>
      <c r="B218" s="12"/>
      <c r="C218" s="28">
        <v>0</v>
      </c>
      <c r="D218" s="14"/>
      <c r="E218" s="14"/>
      <c r="F218" s="14"/>
      <c r="G218" s="14"/>
      <c r="H218" s="14"/>
      <c r="I218" s="14"/>
      <c r="J218" s="14"/>
      <c r="K218" s="36">
        <v>0</v>
      </c>
    </row>
    <row r="219" spans="1:13">
      <c r="A219" s="22" t="s">
        <v>47</v>
      </c>
      <c r="B219" s="12"/>
      <c r="C219" s="29">
        <f>SUM(C218:C218)</f>
        <v>0</v>
      </c>
      <c r="D219" s="18">
        <f>SUM(D218:D218)</f>
        <v>0</v>
      </c>
      <c r="E219" s="18">
        <f>SUM(E218:E218)</f>
        <v>0</v>
      </c>
      <c r="F219" s="18">
        <f>SUM(F218:F218)</f>
        <v>0</v>
      </c>
      <c r="G219" s="18">
        <f>SUM(G218:G218)</f>
        <v>0</v>
      </c>
      <c r="H219" s="18">
        <f>SUM(H218:H218)</f>
        <v>0</v>
      </c>
      <c r="I219" s="18">
        <f>SUM(I218:I218)</f>
        <v>0</v>
      </c>
      <c r="J219" s="18">
        <f>SUM(J218:J218)</f>
        <v>0</v>
      </c>
      <c r="K219" s="37">
        <f>SUM(K218:K218)</f>
        <v>0</v>
      </c>
      <c r="L219" s="15">
        <f>SUM(L218:L218)</f>
        <v>0</v>
      </c>
      <c r="M219" s="15">
        <f>SUM(M218:M218)</f>
        <v>0</v>
      </c>
    </row>
    <row r="220" spans="1:13">
      <c r="A220" s="21"/>
      <c r="B220" s="12"/>
      <c r="C220" s="27"/>
      <c r="D220" s="12"/>
      <c r="E220" s="12"/>
      <c r="F220" s="12"/>
      <c r="G220" s="12"/>
      <c r="H220" s="12"/>
      <c r="I220" s="12"/>
      <c r="J220" s="12"/>
      <c r="K220" s="35"/>
    </row>
    <row r="221" spans="1:13">
      <c r="A221" s="22" t="s">
        <v>224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35"/>
    </row>
    <row r="222" spans="1:13">
      <c r="A222" s="23" t="s">
        <v>170</v>
      </c>
      <c r="B222" s="12"/>
      <c r="C222" s="28">
        <v>43</v>
      </c>
      <c r="D222" s="14">
        <v>11</v>
      </c>
      <c r="E222" s="14">
        <v>2</v>
      </c>
      <c r="F222" s="14"/>
      <c r="G222" s="14"/>
      <c r="H222" s="14">
        <v>1</v>
      </c>
      <c r="I222" s="14"/>
      <c r="J222" s="14">
        <v>3</v>
      </c>
      <c r="K222" s="36">
        <v>60</v>
      </c>
    </row>
    <row r="223" spans="1:13">
      <c r="A223" s="22" t="s">
        <v>47</v>
      </c>
      <c r="B223" s="12"/>
      <c r="C223" s="29">
        <f>SUM(C222:C222)</f>
        <v>43</v>
      </c>
      <c r="D223" s="18">
        <f>SUM(D222:D222)</f>
        <v>11</v>
      </c>
      <c r="E223" s="18">
        <f>SUM(E222:E222)</f>
        <v>2</v>
      </c>
      <c r="F223" s="18">
        <f>SUM(F222:F222)</f>
        <v>0</v>
      </c>
      <c r="G223" s="18">
        <f>SUM(G222:G222)</f>
        <v>0</v>
      </c>
      <c r="H223" s="18">
        <f>SUM(H222:H222)</f>
        <v>1</v>
      </c>
      <c r="I223" s="18">
        <f>SUM(I222:I222)</f>
        <v>0</v>
      </c>
      <c r="J223" s="18">
        <f>SUM(J222:J222)</f>
        <v>3</v>
      </c>
      <c r="K223" s="37">
        <f>SUM(K222:K222)</f>
        <v>60</v>
      </c>
      <c r="L223" s="15">
        <f>SUM(L222:L222)</f>
        <v>0</v>
      </c>
      <c r="M223" s="15">
        <f>SUM(M222:M222)</f>
        <v>0</v>
      </c>
    </row>
    <row r="224" spans="1:13">
      <c r="A224" s="21"/>
      <c r="B224" s="12"/>
      <c r="C224" s="27"/>
      <c r="D224" s="12"/>
      <c r="E224" s="12"/>
      <c r="F224" s="12"/>
      <c r="G224" s="12"/>
      <c r="H224" s="12"/>
      <c r="I224" s="12"/>
      <c r="J224" s="12"/>
      <c r="K224" s="35"/>
    </row>
    <row r="225" spans="1:13">
      <c r="A225" s="22" t="s">
        <v>225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35"/>
    </row>
    <row r="226" spans="1:13">
      <c r="A226" s="23" t="s">
        <v>170</v>
      </c>
      <c r="B226" s="12"/>
      <c r="C226" s="28">
        <v>5</v>
      </c>
      <c r="D226" s="14"/>
      <c r="E226" s="14"/>
      <c r="F226" s="14"/>
      <c r="G226" s="14"/>
      <c r="H226" s="14"/>
      <c r="I226" s="14"/>
      <c r="J226" s="14"/>
      <c r="K226" s="36">
        <v>5</v>
      </c>
    </row>
    <row r="227" spans="1:13">
      <c r="A227" s="22" t="s">
        <v>47</v>
      </c>
      <c r="B227" s="12"/>
      <c r="C227" s="29">
        <f>SUM(C226:C226)</f>
        <v>5</v>
      </c>
      <c r="D227" s="18">
        <f>SUM(D226:D226)</f>
        <v>0</v>
      </c>
      <c r="E227" s="18">
        <f>SUM(E226:E226)</f>
        <v>0</v>
      </c>
      <c r="F227" s="18">
        <f>SUM(F226:F226)</f>
        <v>0</v>
      </c>
      <c r="G227" s="18">
        <f>SUM(G226:G226)</f>
        <v>0</v>
      </c>
      <c r="H227" s="18">
        <f>SUM(H226:H226)</f>
        <v>0</v>
      </c>
      <c r="I227" s="18">
        <f>SUM(I226:I226)</f>
        <v>0</v>
      </c>
      <c r="J227" s="18">
        <f>SUM(J226:J226)</f>
        <v>0</v>
      </c>
      <c r="K227" s="37">
        <f>SUM(K226:K226)</f>
        <v>5</v>
      </c>
      <c r="L227" s="15">
        <f>SUM(L226:L226)</f>
        <v>0</v>
      </c>
      <c r="M227" s="15">
        <f>SUM(M226:M226)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35"/>
    </row>
    <row r="229" spans="1:13">
      <c r="A229" s="24" t="s">
        <v>103</v>
      </c>
      <c r="B229" s="13"/>
      <c r="C229" s="30">
        <f>C195+C199+C203+C207+C211+C215+C219+C223+C227</f>
        <v>142</v>
      </c>
      <c r="D229" s="19">
        <f>D195+D199+D203+D207+D211+D215+D219+D223+D227</f>
        <v>14</v>
      </c>
      <c r="E229" s="19">
        <f>E195+E199+E203+E207+E211+E215+E219+E223+E227</f>
        <v>9</v>
      </c>
      <c r="F229" s="19">
        <f>F195+F199+F203+F207+F211+F215+F219+F223+F227</f>
        <v>4</v>
      </c>
      <c r="G229" s="19">
        <f>G195+G199+G203+G207+G211+G215+G219+G223+G227</f>
        <v>0</v>
      </c>
      <c r="H229" s="19">
        <f>H195+H199+H203+H207+H211+H215+H219+H223+H227</f>
        <v>1</v>
      </c>
      <c r="I229" s="19">
        <f>I195+I199+I203+I207+I211+I215+I219+I223+I227</f>
        <v>0</v>
      </c>
      <c r="J229" s="19">
        <f>J195+J199+J203+J207+J211+J215+J219+J223+J227</f>
        <v>3</v>
      </c>
      <c r="K229" s="38">
        <f>K195+K199+K203+K207+K211+K215+K219+K223+K227</f>
        <v>173</v>
      </c>
      <c r="L229" s="16">
        <f>L195+L199+L203+L207+L211+L215+L219+L223+L227</f>
        <v>0</v>
      </c>
      <c r="M229" s="17">
        <f>M195+M199+M203+M207+M211+M215+M219+M223+M227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35"/>
    </row>
    <row r="231" spans="1:13">
      <c r="A231" s="22" t="s">
        <v>226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35"/>
    </row>
    <row r="232" spans="1:13">
      <c r="A232" s="23" t="s">
        <v>170</v>
      </c>
      <c r="B232" s="12"/>
      <c r="C232" s="28">
        <v>62</v>
      </c>
      <c r="D232" s="14">
        <v>2</v>
      </c>
      <c r="E232" s="14"/>
      <c r="F232" s="14">
        <v>2</v>
      </c>
      <c r="G232" s="14">
        <v>4</v>
      </c>
      <c r="H232" s="14"/>
      <c r="I232" s="14"/>
      <c r="J232" s="14"/>
      <c r="K232" s="36">
        <v>70</v>
      </c>
    </row>
    <row r="233" spans="1:13">
      <c r="A233" s="22" t="s">
        <v>47</v>
      </c>
      <c r="B233" s="12"/>
      <c r="C233" s="29">
        <f>SUM(C232:C232)</f>
        <v>62</v>
      </c>
      <c r="D233" s="18">
        <f>SUM(D232:D232)</f>
        <v>2</v>
      </c>
      <c r="E233" s="18">
        <f>SUM(E232:E232)</f>
        <v>0</v>
      </c>
      <c r="F233" s="18">
        <f>SUM(F232:F232)</f>
        <v>2</v>
      </c>
      <c r="G233" s="18">
        <f>SUM(G232:G232)</f>
        <v>4</v>
      </c>
      <c r="H233" s="18">
        <f>SUM(H232:H232)</f>
        <v>0</v>
      </c>
      <c r="I233" s="18">
        <f>SUM(I232:I232)</f>
        <v>0</v>
      </c>
      <c r="J233" s="18">
        <f>SUM(J232:J232)</f>
        <v>0</v>
      </c>
      <c r="K233" s="37">
        <f>SUM(K232:K232)</f>
        <v>70</v>
      </c>
      <c r="L233" s="15">
        <f>SUM(L232:L232)</f>
        <v>0</v>
      </c>
      <c r="M233" s="15">
        <f>SUM(M232:M232)</f>
        <v>0</v>
      </c>
    </row>
    <row r="234" spans="1:13">
      <c r="A234" s="21"/>
      <c r="B234" s="12"/>
      <c r="C234" s="27"/>
      <c r="D234" s="12"/>
      <c r="E234" s="12"/>
      <c r="F234" s="12"/>
      <c r="G234" s="12"/>
      <c r="H234" s="12"/>
      <c r="I234" s="12"/>
      <c r="J234" s="12"/>
      <c r="K234" s="35"/>
    </row>
    <row r="235" spans="1:13">
      <c r="A235" s="22" t="s">
        <v>227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35"/>
    </row>
    <row r="236" spans="1:13">
      <c r="A236" s="23" t="s">
        <v>170</v>
      </c>
      <c r="B236" s="12"/>
      <c r="C236" s="28">
        <v>46</v>
      </c>
      <c r="D236" s="14">
        <v>3</v>
      </c>
      <c r="E236" s="14">
        <v>1</v>
      </c>
      <c r="F236" s="14"/>
      <c r="G236" s="14">
        <v>7</v>
      </c>
      <c r="H236" s="14">
        <v>10</v>
      </c>
      <c r="I236" s="14"/>
      <c r="J236" s="14">
        <v>1</v>
      </c>
      <c r="K236" s="36">
        <v>68</v>
      </c>
    </row>
    <row r="237" spans="1:13">
      <c r="A237" s="22" t="s">
        <v>47</v>
      </c>
      <c r="B237" s="12"/>
      <c r="C237" s="29">
        <f>SUM(C236:C236)</f>
        <v>46</v>
      </c>
      <c r="D237" s="18">
        <f>SUM(D236:D236)</f>
        <v>3</v>
      </c>
      <c r="E237" s="18">
        <f>SUM(E236:E236)</f>
        <v>1</v>
      </c>
      <c r="F237" s="18">
        <f>SUM(F236:F236)</f>
        <v>0</v>
      </c>
      <c r="G237" s="18">
        <f>SUM(G236:G236)</f>
        <v>7</v>
      </c>
      <c r="H237" s="18">
        <f>SUM(H236:H236)</f>
        <v>10</v>
      </c>
      <c r="I237" s="18">
        <f>SUM(I236:I236)</f>
        <v>0</v>
      </c>
      <c r="J237" s="18">
        <f>SUM(J236:J236)</f>
        <v>1</v>
      </c>
      <c r="K237" s="37">
        <f>SUM(K236:K236)</f>
        <v>68</v>
      </c>
      <c r="L237" s="15">
        <f>SUM(L236:L236)</f>
        <v>0</v>
      </c>
      <c r="M237" s="15">
        <f>SUM(M236:M236)</f>
        <v>0</v>
      </c>
    </row>
    <row r="238" spans="1:13">
      <c r="A238" s="21"/>
      <c r="B238" s="12"/>
      <c r="C238" s="27"/>
      <c r="D238" s="12"/>
      <c r="E238" s="12"/>
      <c r="F238" s="12"/>
      <c r="G238" s="12"/>
      <c r="H238" s="12"/>
      <c r="I238" s="12"/>
      <c r="J238" s="12"/>
      <c r="K238" s="35"/>
    </row>
    <row r="239" spans="1:13">
      <c r="A239" s="22" t="s">
        <v>228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35"/>
    </row>
    <row r="240" spans="1:13">
      <c r="A240" s="23" t="s">
        <v>172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35"/>
    </row>
    <row r="241" spans="1:13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18">
        <f>SUM(F240:F240)</f>
        <v>0</v>
      </c>
      <c r="G241" s="18">
        <f>SUM(G240:G240)</f>
        <v>0</v>
      </c>
      <c r="H241" s="18">
        <f>SUM(H240:H240)</f>
        <v>0</v>
      </c>
      <c r="I241" s="18">
        <f>SUM(I240:I240)</f>
        <v>0</v>
      </c>
      <c r="J241" s="18">
        <f>SUM(J240:J240)</f>
        <v>0</v>
      </c>
      <c r="K241" s="37">
        <f>SUM(K240:K240)</f>
        <v>0</v>
      </c>
      <c r="L241" s="15">
        <f>SUM(L240:L240)</f>
        <v>0</v>
      </c>
      <c r="M241" s="15">
        <f>SUM(M240:M240)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35"/>
    </row>
    <row r="243" spans="1:13">
      <c r="A243" s="22" t="s">
        <v>229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35"/>
    </row>
    <row r="244" spans="1:13">
      <c r="A244" s="23" t="s">
        <v>172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35"/>
    </row>
    <row r="245" spans="1:13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18">
        <f>SUM(F244:F244)</f>
        <v>0</v>
      </c>
      <c r="G245" s="18">
        <f>SUM(G244:G244)</f>
        <v>0</v>
      </c>
      <c r="H245" s="18">
        <f>SUM(H244:H244)</f>
        <v>0</v>
      </c>
      <c r="I245" s="18">
        <f>SUM(I244:I244)</f>
        <v>0</v>
      </c>
      <c r="J245" s="18">
        <f>SUM(J244:J244)</f>
        <v>0</v>
      </c>
      <c r="K245" s="37">
        <f>SUM(K244:K244)</f>
        <v>0</v>
      </c>
      <c r="L245" s="15">
        <f>SUM(L244:L244)</f>
        <v>0</v>
      </c>
      <c r="M245" s="15">
        <f>SUM(M244:M244)</f>
        <v>0</v>
      </c>
    </row>
    <row r="246" spans="1:13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35"/>
    </row>
    <row r="247" spans="1:13">
      <c r="A247" s="22" t="s">
        <v>230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35"/>
    </row>
    <row r="248" spans="1:13">
      <c r="A248" s="23" t="s">
        <v>170</v>
      </c>
      <c r="B248" s="12"/>
      <c r="C248" s="28">
        <v>130</v>
      </c>
      <c r="D248" s="14">
        <v>21</v>
      </c>
      <c r="E248" s="14">
        <v>3</v>
      </c>
      <c r="F248" s="14">
        <v>4</v>
      </c>
      <c r="G248" s="14"/>
      <c r="H248" s="14"/>
      <c r="I248" s="14"/>
      <c r="J248" s="14"/>
      <c r="K248" s="36">
        <v>158</v>
      </c>
    </row>
    <row r="249" spans="1:13">
      <c r="A249" s="22" t="s">
        <v>47</v>
      </c>
      <c r="B249" s="12"/>
      <c r="C249" s="29">
        <f>SUM(C248:C248)</f>
        <v>130</v>
      </c>
      <c r="D249" s="18">
        <f>SUM(D248:D248)</f>
        <v>21</v>
      </c>
      <c r="E249" s="18">
        <f>SUM(E248:E248)</f>
        <v>3</v>
      </c>
      <c r="F249" s="18">
        <f>SUM(F248:F248)</f>
        <v>4</v>
      </c>
      <c r="G249" s="18">
        <f>SUM(G248:G248)</f>
        <v>0</v>
      </c>
      <c r="H249" s="18">
        <f>SUM(H248:H248)</f>
        <v>0</v>
      </c>
      <c r="I249" s="18">
        <f>SUM(I248:I248)</f>
        <v>0</v>
      </c>
      <c r="J249" s="18">
        <f>SUM(J248:J248)</f>
        <v>0</v>
      </c>
      <c r="K249" s="37">
        <f>SUM(K248:K248)</f>
        <v>158</v>
      </c>
      <c r="L249" s="15">
        <f>SUM(L248:L248)</f>
        <v>0</v>
      </c>
      <c r="M249" s="15">
        <f>SUM(M248:M248)</f>
        <v>0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35"/>
    </row>
    <row r="251" spans="1:13">
      <c r="A251" s="22" t="s">
        <v>231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35"/>
    </row>
    <row r="252" spans="1:13">
      <c r="A252" s="23" t="s">
        <v>172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35"/>
    </row>
    <row r="253" spans="1:13">
      <c r="A253" s="22" t="s">
        <v>47</v>
      </c>
      <c r="B253" s="12"/>
      <c r="C253" s="29">
        <f>SUM(C252:C252)</f>
        <v>0</v>
      </c>
      <c r="D253" s="18">
        <f>SUM(D252:D252)</f>
        <v>0</v>
      </c>
      <c r="E253" s="18">
        <f>SUM(E252:E252)</f>
        <v>0</v>
      </c>
      <c r="F253" s="18">
        <f>SUM(F252:F252)</f>
        <v>0</v>
      </c>
      <c r="G253" s="18">
        <f>SUM(G252:G252)</f>
        <v>0</v>
      </c>
      <c r="H253" s="18">
        <f>SUM(H252:H252)</f>
        <v>0</v>
      </c>
      <c r="I253" s="18">
        <f>SUM(I252:I252)</f>
        <v>0</v>
      </c>
      <c r="J253" s="18">
        <f>SUM(J252:J252)</f>
        <v>0</v>
      </c>
      <c r="K253" s="37">
        <f>SUM(K252:K252)</f>
        <v>0</v>
      </c>
      <c r="L253" s="15">
        <f>SUM(L252:L252)</f>
        <v>0</v>
      </c>
      <c r="M253" s="15">
        <f>SUM(M252:M252)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35"/>
    </row>
    <row r="255" spans="1:13">
      <c r="A255" s="22" t="s">
        <v>232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35"/>
    </row>
    <row r="256" spans="1:13">
      <c r="A256" s="23" t="s">
        <v>172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35"/>
    </row>
    <row r="257" spans="1:13">
      <c r="A257" s="22" t="s">
        <v>47</v>
      </c>
      <c r="B257" s="12"/>
      <c r="C257" s="29">
        <f>SUM(C256:C256)</f>
        <v>0</v>
      </c>
      <c r="D257" s="18">
        <f>SUM(D256:D256)</f>
        <v>0</v>
      </c>
      <c r="E257" s="18">
        <f>SUM(E256:E256)</f>
        <v>0</v>
      </c>
      <c r="F257" s="18">
        <f>SUM(F256:F256)</f>
        <v>0</v>
      </c>
      <c r="G257" s="18">
        <f>SUM(G256:G256)</f>
        <v>0</v>
      </c>
      <c r="H257" s="18">
        <f>SUM(H256:H256)</f>
        <v>0</v>
      </c>
      <c r="I257" s="18">
        <f>SUM(I256:I256)</f>
        <v>0</v>
      </c>
      <c r="J257" s="18">
        <f>SUM(J256:J256)</f>
        <v>0</v>
      </c>
      <c r="K257" s="37">
        <f>SUM(K256:K256)</f>
        <v>0</v>
      </c>
      <c r="L257" s="15">
        <f>SUM(L256:L256)</f>
        <v>0</v>
      </c>
      <c r="M257" s="15">
        <f>SUM(M256:M256)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35"/>
    </row>
    <row r="259" spans="1:13">
      <c r="A259" s="22" t="s">
        <v>233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35"/>
    </row>
    <row r="260" spans="1:13">
      <c r="A260" s="23" t="s">
        <v>170</v>
      </c>
      <c r="B260" s="12"/>
      <c r="C260" s="28">
        <v>85</v>
      </c>
      <c r="D260" s="14"/>
      <c r="E260" s="14"/>
      <c r="F260" s="14">
        <v>2</v>
      </c>
      <c r="G260" s="14">
        <v>5</v>
      </c>
      <c r="H260" s="14">
        <v>1</v>
      </c>
      <c r="I260" s="14"/>
      <c r="J260" s="14"/>
      <c r="K260" s="36">
        <v>93</v>
      </c>
    </row>
    <row r="261" spans="1:13">
      <c r="A261" s="22" t="s">
        <v>47</v>
      </c>
      <c r="B261" s="12"/>
      <c r="C261" s="29">
        <f>SUM(C260:C260)</f>
        <v>85</v>
      </c>
      <c r="D261" s="18">
        <f>SUM(D260:D260)</f>
        <v>0</v>
      </c>
      <c r="E261" s="18">
        <f>SUM(E260:E260)</f>
        <v>0</v>
      </c>
      <c r="F261" s="18">
        <f>SUM(F260:F260)</f>
        <v>2</v>
      </c>
      <c r="G261" s="18">
        <f>SUM(G260:G260)</f>
        <v>5</v>
      </c>
      <c r="H261" s="18">
        <f>SUM(H260:H260)</f>
        <v>1</v>
      </c>
      <c r="I261" s="18">
        <f>SUM(I260:I260)</f>
        <v>0</v>
      </c>
      <c r="J261" s="18">
        <f>SUM(J260:J260)</f>
        <v>0</v>
      </c>
      <c r="K261" s="37">
        <f>SUM(K260:K260)</f>
        <v>93</v>
      </c>
      <c r="L261" s="15">
        <f>SUM(L260:L260)</f>
        <v>0</v>
      </c>
      <c r="M261" s="15">
        <f>SUM(M260:M260)</f>
        <v>0</v>
      </c>
    </row>
    <row r="262" spans="1:13">
      <c r="A262" s="21"/>
      <c r="B262" s="12"/>
      <c r="C262" s="27"/>
      <c r="D262" s="12"/>
      <c r="E262" s="12"/>
      <c r="F262" s="12"/>
      <c r="G262" s="12"/>
      <c r="H262" s="12"/>
      <c r="I262" s="12"/>
      <c r="J262" s="12"/>
      <c r="K262" s="35"/>
    </row>
    <row r="263" spans="1:13">
      <c r="A263" s="22" t="s">
        <v>234</v>
      </c>
      <c r="B263" s="12"/>
      <c r="C263" s="27"/>
      <c r="D263" s="12"/>
      <c r="E263" s="12"/>
      <c r="F263" s="12"/>
      <c r="G263" s="12"/>
      <c r="H263" s="12"/>
      <c r="I263" s="12"/>
      <c r="J263" s="12"/>
      <c r="K263" s="35"/>
    </row>
    <row r="264" spans="1:13">
      <c r="A264" s="23" t="s">
        <v>172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35"/>
    </row>
    <row r="265" spans="1:13">
      <c r="A265" s="22" t="s">
        <v>47</v>
      </c>
      <c r="B265" s="12"/>
      <c r="C265" s="29">
        <f>SUM(C264:C264)</f>
        <v>0</v>
      </c>
      <c r="D265" s="18">
        <f>SUM(D264:D264)</f>
        <v>0</v>
      </c>
      <c r="E265" s="18">
        <f>SUM(E264:E264)</f>
        <v>0</v>
      </c>
      <c r="F265" s="18">
        <f>SUM(F264:F264)</f>
        <v>0</v>
      </c>
      <c r="G265" s="18">
        <f>SUM(G264:G264)</f>
        <v>0</v>
      </c>
      <c r="H265" s="18">
        <f>SUM(H264:H264)</f>
        <v>0</v>
      </c>
      <c r="I265" s="18">
        <f>SUM(I264:I264)</f>
        <v>0</v>
      </c>
      <c r="J265" s="18">
        <f>SUM(J264:J264)</f>
        <v>0</v>
      </c>
      <c r="K265" s="37">
        <f>SUM(K264:K264)</f>
        <v>0</v>
      </c>
      <c r="L265" s="15">
        <f>SUM(L264:L264)</f>
        <v>0</v>
      </c>
      <c r="M265" s="15">
        <f>SUM(M264:M264)</f>
        <v>0</v>
      </c>
    </row>
    <row r="266" spans="1:13">
      <c r="A266" s="21"/>
      <c r="B266" s="12"/>
      <c r="C266" s="27"/>
      <c r="D266" s="12"/>
      <c r="E266" s="12"/>
      <c r="F266" s="12"/>
      <c r="G266" s="12"/>
      <c r="H266" s="12"/>
      <c r="I266" s="12"/>
      <c r="J266" s="12"/>
      <c r="K266" s="35"/>
    </row>
    <row r="267" spans="1:13">
      <c r="A267" s="22" t="s">
        <v>235</v>
      </c>
      <c r="B267" s="12"/>
      <c r="C267" s="27"/>
      <c r="D267" s="12"/>
      <c r="E267" s="12"/>
      <c r="F267" s="12"/>
      <c r="G267" s="12"/>
      <c r="H267" s="12"/>
      <c r="I267" s="12"/>
      <c r="J267" s="12"/>
      <c r="K267" s="35"/>
    </row>
    <row r="268" spans="1:13">
      <c r="A268" s="23" t="s">
        <v>170</v>
      </c>
      <c r="B268" s="12"/>
      <c r="C268" s="28">
        <v>122</v>
      </c>
      <c r="D268" s="14">
        <v>8</v>
      </c>
      <c r="E268" s="14">
        <v>15</v>
      </c>
      <c r="F268" s="14">
        <v>4</v>
      </c>
      <c r="G268" s="14"/>
      <c r="H268" s="14"/>
      <c r="I268" s="14"/>
      <c r="J268" s="14">
        <v>5</v>
      </c>
      <c r="K268" s="36">
        <v>154</v>
      </c>
    </row>
    <row r="269" spans="1:13">
      <c r="A269" s="22" t="s">
        <v>47</v>
      </c>
      <c r="B269" s="12"/>
      <c r="C269" s="29">
        <f>SUM(C268:C268)</f>
        <v>122</v>
      </c>
      <c r="D269" s="18">
        <f>SUM(D268:D268)</f>
        <v>8</v>
      </c>
      <c r="E269" s="18">
        <f>SUM(E268:E268)</f>
        <v>15</v>
      </c>
      <c r="F269" s="18">
        <f>SUM(F268:F268)</f>
        <v>4</v>
      </c>
      <c r="G269" s="18">
        <f>SUM(G268:G268)</f>
        <v>0</v>
      </c>
      <c r="H269" s="18">
        <f>SUM(H268:H268)</f>
        <v>0</v>
      </c>
      <c r="I269" s="18">
        <f>SUM(I268:I268)</f>
        <v>0</v>
      </c>
      <c r="J269" s="18">
        <f>SUM(J268:J268)</f>
        <v>5</v>
      </c>
      <c r="K269" s="37">
        <f>SUM(K268:K268)</f>
        <v>154</v>
      </c>
      <c r="L269" s="15">
        <f>SUM(L268:L268)</f>
        <v>0</v>
      </c>
      <c r="M269" s="15">
        <f>SUM(M268:M268)</f>
        <v>0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35"/>
    </row>
    <row r="271" spans="1:13">
      <c r="A271" s="24" t="s">
        <v>116</v>
      </c>
      <c r="B271" s="13"/>
      <c r="C271" s="30">
        <f>C233+C237+C241+C245+C249+C253+C257+C261+C265+C269</f>
        <v>445</v>
      </c>
      <c r="D271" s="19">
        <f>D233+D237+D241+D245+D249+D253+D257+D261+D265+D269</f>
        <v>34</v>
      </c>
      <c r="E271" s="19">
        <f>E233+E237+E241+E245+E249+E253+E257+E261+E265+E269</f>
        <v>19</v>
      </c>
      <c r="F271" s="19">
        <f>F233+F237+F241+F245+F249+F253+F257+F261+F265+F269</f>
        <v>12</v>
      </c>
      <c r="G271" s="19">
        <f>G233+G237+G241+G245+G249+G253+G257+G261+G265+G269</f>
        <v>16</v>
      </c>
      <c r="H271" s="19">
        <f>H233+H237+H241+H245+H249+H253+H257+H261+H265+H269</f>
        <v>11</v>
      </c>
      <c r="I271" s="19">
        <f>I233+I237+I241+I245+I249+I253+I257+I261+I265+I269</f>
        <v>0</v>
      </c>
      <c r="J271" s="19">
        <f>J233+J237+J241+J245+J249+J253+J257+J261+J265+J269</f>
        <v>6</v>
      </c>
      <c r="K271" s="38">
        <f>K233+K237+K241+K245+K249+K253+K257+K261+K265+K269</f>
        <v>543</v>
      </c>
      <c r="L271" s="16">
        <f>L233+L237+L241+L245+L249+L253+L257+L261+L265+L269</f>
        <v>0</v>
      </c>
      <c r="M271" s="17">
        <f>M233+M237+M241+M245+M249+M253+M257+M261+M265+M269</f>
        <v>0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35"/>
    </row>
    <row r="273" spans="1:13">
      <c r="A273" s="25" t="s">
        <v>117</v>
      </c>
      <c r="B273" s="13"/>
      <c r="C273" s="31">
        <f>C191+C229+C271</f>
        <v>2122</v>
      </c>
      <c r="D273" s="33">
        <f>D191+D229+D271</f>
        <v>100</v>
      </c>
      <c r="E273" s="33">
        <f>E191+E229+E271</f>
        <v>81</v>
      </c>
      <c r="F273" s="33">
        <f>F191+F229+F271</f>
        <v>48</v>
      </c>
      <c r="G273" s="33">
        <f>G191+G229+G271</f>
        <v>80</v>
      </c>
      <c r="H273" s="33">
        <f>H191+H229+H271</f>
        <v>17</v>
      </c>
      <c r="I273" s="33">
        <f>I191+I229+I271</f>
        <v>0</v>
      </c>
      <c r="J273" s="33">
        <f>J191+J229+J271</f>
        <v>78</v>
      </c>
      <c r="K273" s="39">
        <f>K191+K229+K271</f>
        <v>2526</v>
      </c>
      <c r="L273" s="16">
        <f>L191+L229+L271</f>
        <v>0</v>
      </c>
      <c r="M273" s="17">
        <f>M191+M229+M271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9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</cols>
  <sheetData>
    <row r="1" spans="1:10">
      <c r="A1" s="7" t="s">
        <v>118</v>
      </c>
    </row>
    <row r="3" spans="1:10">
      <c r="A3" s="7" t="s">
        <v>31</v>
      </c>
    </row>
    <row r="4" spans="1:10">
      <c r="A4" s="8"/>
      <c r="C4" s="11" t="s">
        <v>119</v>
      </c>
      <c r="D4" s="9"/>
      <c r="E4" s="9"/>
      <c r="F4" s="9"/>
      <c r="G4" s="9"/>
      <c r="H4" s="9"/>
      <c r="I4" s="9"/>
      <c r="J4" s="10"/>
    </row>
    <row r="5" spans="1:10" customHeight="1" ht="24">
      <c r="A5" s="20" t="s">
        <v>33</v>
      </c>
      <c r="B5" s="12"/>
      <c r="C5" s="26" t="s">
        <v>120</v>
      </c>
      <c r="D5" s="32" t="s">
        <v>121</v>
      </c>
      <c r="E5" s="32" t="s">
        <v>122</v>
      </c>
      <c r="F5" s="32" t="s">
        <v>123</v>
      </c>
      <c r="G5" s="32" t="s">
        <v>124</v>
      </c>
      <c r="H5" s="32" t="s">
        <v>125</v>
      </c>
      <c r="I5" s="32" t="s">
        <v>126</v>
      </c>
      <c r="J5" s="34" t="s">
        <v>127</v>
      </c>
    </row>
    <row r="6" spans="1:10">
      <c r="A6" s="21"/>
      <c r="B6" s="12"/>
      <c r="C6" s="27"/>
      <c r="D6" s="12"/>
      <c r="E6" s="12"/>
      <c r="F6" s="12"/>
      <c r="G6" s="12"/>
      <c r="H6" s="12"/>
      <c r="I6" s="12"/>
      <c r="J6" s="35"/>
    </row>
    <row r="7" spans="1:10">
      <c r="A7" s="22" t="s">
        <v>43</v>
      </c>
      <c r="B7" s="12"/>
      <c r="C7" s="27"/>
      <c r="D7" s="12"/>
      <c r="E7" s="12"/>
      <c r="F7" s="12"/>
      <c r="G7" s="12"/>
      <c r="H7" s="12"/>
      <c r="I7" s="12"/>
      <c r="J7" s="35"/>
    </row>
    <row r="8" spans="1:10">
      <c r="A8" s="23" t="s">
        <v>44</v>
      </c>
      <c r="B8" s="12"/>
      <c r="C8" s="28">
        <v>10</v>
      </c>
      <c r="D8" s="14">
        <v>1</v>
      </c>
      <c r="E8" s="14"/>
      <c r="F8" s="14">
        <v>38</v>
      </c>
      <c r="G8" s="14">
        <v>14</v>
      </c>
      <c r="H8" s="14"/>
      <c r="I8" s="14">
        <v>4</v>
      </c>
      <c r="J8" s="36">
        <v>67</v>
      </c>
    </row>
    <row r="9" spans="1:10">
      <c r="A9" s="23" t="s">
        <v>45</v>
      </c>
      <c r="B9" s="12"/>
      <c r="C9" s="28">
        <v>16</v>
      </c>
      <c r="D9" s="14">
        <v>4</v>
      </c>
      <c r="E9" s="14"/>
      <c r="F9" s="14">
        <v>16</v>
      </c>
      <c r="G9" s="14">
        <v>7</v>
      </c>
      <c r="H9" s="14"/>
      <c r="I9" s="14">
        <v>12</v>
      </c>
      <c r="J9" s="36">
        <v>55</v>
      </c>
    </row>
    <row r="10" spans="1:10">
      <c r="A10" s="23" t="s">
        <v>46</v>
      </c>
      <c r="B10" s="12"/>
      <c r="C10" s="28">
        <v>13</v>
      </c>
      <c r="D10" s="14">
        <v>1</v>
      </c>
      <c r="E10" s="14"/>
      <c r="F10" s="14">
        <v>19</v>
      </c>
      <c r="G10" s="14">
        <v>16</v>
      </c>
      <c r="H10" s="14"/>
      <c r="I10" s="14">
        <v>16</v>
      </c>
      <c r="J10" s="36">
        <v>65</v>
      </c>
    </row>
    <row r="11" spans="1:10">
      <c r="A11" s="22" t="s">
        <v>47</v>
      </c>
      <c r="B11" s="12"/>
      <c r="C11" s="29">
        <f>SUM(C8:C10)</f>
        <v>39</v>
      </c>
      <c r="D11" s="18">
        <f>SUM(D8:D10)</f>
        <v>6</v>
      </c>
      <c r="E11" s="18">
        <f>SUM(E8:E10)</f>
        <v>0</v>
      </c>
      <c r="F11" s="18">
        <f>SUM(F8:F10)</f>
        <v>73</v>
      </c>
      <c r="G11" s="18">
        <f>SUM(G8:G10)</f>
        <v>37</v>
      </c>
      <c r="H11" s="18">
        <f>SUM(H8:H10)</f>
        <v>0</v>
      </c>
      <c r="I11" s="18">
        <f>SUM(I8:I10)</f>
        <v>32</v>
      </c>
      <c r="J11" s="37">
        <f>SUM(J8:J10)</f>
        <v>187</v>
      </c>
    </row>
    <row r="12" spans="1:10">
      <c r="A12" s="21"/>
      <c r="B12" s="12"/>
      <c r="C12" s="27"/>
      <c r="D12" s="12"/>
      <c r="E12" s="12"/>
      <c r="F12" s="12"/>
      <c r="G12" s="12"/>
      <c r="H12" s="12"/>
      <c r="I12" s="12"/>
      <c r="J12" s="35"/>
    </row>
    <row r="13" spans="1:10">
      <c r="A13" s="22" t="s">
        <v>48</v>
      </c>
      <c r="B13" s="12"/>
      <c r="C13" s="27"/>
      <c r="D13" s="12"/>
      <c r="E13" s="12"/>
      <c r="F13" s="12"/>
      <c r="G13" s="12"/>
      <c r="H13" s="12"/>
      <c r="I13" s="12"/>
      <c r="J13" s="35"/>
    </row>
    <row r="14" spans="1:10">
      <c r="A14" s="23" t="s">
        <v>44</v>
      </c>
      <c r="B14" s="12"/>
      <c r="C14" s="28">
        <v>13</v>
      </c>
      <c r="D14" s="14">
        <v>3</v>
      </c>
      <c r="E14" s="14"/>
      <c r="F14" s="14">
        <v>20</v>
      </c>
      <c r="G14" s="14">
        <v>14</v>
      </c>
      <c r="H14" s="14"/>
      <c r="I14" s="14">
        <v>5</v>
      </c>
      <c r="J14" s="36">
        <v>55</v>
      </c>
    </row>
    <row r="15" spans="1:10">
      <c r="A15" s="23" t="s">
        <v>45</v>
      </c>
      <c r="B15" s="12"/>
      <c r="C15" s="28">
        <v>12</v>
      </c>
      <c r="D15" s="14">
        <v>4</v>
      </c>
      <c r="E15" s="14"/>
      <c r="F15" s="14">
        <v>13</v>
      </c>
      <c r="G15" s="14">
        <v>9</v>
      </c>
      <c r="H15" s="14"/>
      <c r="I15" s="14">
        <v>9</v>
      </c>
      <c r="J15" s="36">
        <v>47</v>
      </c>
    </row>
    <row r="16" spans="1:10">
      <c r="A16" s="23" t="s">
        <v>46</v>
      </c>
      <c r="B16" s="12"/>
      <c r="C16" s="28">
        <v>10</v>
      </c>
      <c r="D16" s="14">
        <v>1</v>
      </c>
      <c r="E16" s="14"/>
      <c r="F16" s="14">
        <v>22</v>
      </c>
      <c r="G16" s="14">
        <v>19</v>
      </c>
      <c r="H16" s="14"/>
      <c r="I16" s="14">
        <v>5</v>
      </c>
      <c r="J16" s="36">
        <v>57</v>
      </c>
    </row>
    <row r="17" spans="1:10">
      <c r="A17" s="22" t="s">
        <v>47</v>
      </c>
      <c r="B17" s="12"/>
      <c r="C17" s="29">
        <f>SUM(C14:C16)</f>
        <v>35</v>
      </c>
      <c r="D17" s="18">
        <f>SUM(D14:D16)</f>
        <v>8</v>
      </c>
      <c r="E17" s="18">
        <f>SUM(E14:E16)</f>
        <v>0</v>
      </c>
      <c r="F17" s="18">
        <f>SUM(F14:F16)</f>
        <v>55</v>
      </c>
      <c r="G17" s="18">
        <f>SUM(G14:G16)</f>
        <v>42</v>
      </c>
      <c r="H17" s="18">
        <f>SUM(H14:H16)</f>
        <v>0</v>
      </c>
      <c r="I17" s="18">
        <f>SUM(I14:I16)</f>
        <v>19</v>
      </c>
      <c r="J17" s="37">
        <f>SUM(J14:J16)</f>
        <v>159</v>
      </c>
    </row>
    <row r="18" spans="1:10">
      <c r="A18" s="21"/>
      <c r="B18" s="12"/>
      <c r="C18" s="27"/>
      <c r="D18" s="12"/>
      <c r="E18" s="12"/>
      <c r="F18" s="12"/>
      <c r="G18" s="12"/>
      <c r="H18" s="12"/>
      <c r="I18" s="12"/>
      <c r="J18" s="35"/>
    </row>
    <row r="19" spans="1:10">
      <c r="A19" s="22" t="s">
        <v>49</v>
      </c>
      <c r="B19" s="12"/>
      <c r="C19" s="27"/>
      <c r="D19" s="12"/>
      <c r="E19" s="12"/>
      <c r="F19" s="12"/>
      <c r="G19" s="12"/>
      <c r="H19" s="12"/>
      <c r="I19" s="12"/>
      <c r="J19" s="35"/>
    </row>
    <row r="20" spans="1:10">
      <c r="A20" s="23" t="s">
        <v>44</v>
      </c>
      <c r="B20" s="12"/>
      <c r="C20" s="28">
        <v>16</v>
      </c>
      <c r="D20" s="14">
        <v>2</v>
      </c>
      <c r="E20" s="14"/>
      <c r="F20" s="14">
        <v>17</v>
      </c>
      <c r="G20" s="14">
        <v>24</v>
      </c>
      <c r="H20" s="14"/>
      <c r="I20" s="14">
        <v>8</v>
      </c>
      <c r="J20" s="36">
        <v>67</v>
      </c>
    </row>
    <row r="21" spans="1:10">
      <c r="A21" s="23" t="s">
        <v>45</v>
      </c>
      <c r="B21" s="12"/>
      <c r="C21" s="28">
        <v>18</v>
      </c>
      <c r="D21" s="14">
        <v>1</v>
      </c>
      <c r="E21" s="14"/>
      <c r="F21" s="14">
        <v>5</v>
      </c>
      <c r="G21" s="14">
        <v>25</v>
      </c>
      <c r="H21" s="14"/>
      <c r="I21" s="14">
        <v>12</v>
      </c>
      <c r="J21" s="36">
        <v>61</v>
      </c>
    </row>
    <row r="22" spans="1:10">
      <c r="A22" s="23" t="s">
        <v>46</v>
      </c>
      <c r="B22" s="12"/>
      <c r="C22" s="28">
        <v>14</v>
      </c>
      <c r="D22" s="14">
        <v>4</v>
      </c>
      <c r="E22" s="14"/>
      <c r="F22" s="14">
        <v>17</v>
      </c>
      <c r="G22" s="14">
        <v>19</v>
      </c>
      <c r="H22" s="14"/>
      <c r="I22" s="14">
        <v>9</v>
      </c>
      <c r="J22" s="36">
        <v>63</v>
      </c>
    </row>
    <row r="23" spans="1:10">
      <c r="A23" s="22" t="s">
        <v>47</v>
      </c>
      <c r="B23" s="12"/>
      <c r="C23" s="29">
        <f>SUM(C20:C22)</f>
        <v>48</v>
      </c>
      <c r="D23" s="18">
        <f>SUM(D20:D22)</f>
        <v>7</v>
      </c>
      <c r="E23" s="18">
        <f>SUM(E20:E22)</f>
        <v>0</v>
      </c>
      <c r="F23" s="18">
        <f>SUM(F20:F22)</f>
        <v>39</v>
      </c>
      <c r="G23" s="18">
        <f>SUM(G20:G22)</f>
        <v>68</v>
      </c>
      <c r="H23" s="18">
        <f>SUM(H20:H22)</f>
        <v>0</v>
      </c>
      <c r="I23" s="18">
        <f>SUM(I20:I22)</f>
        <v>29</v>
      </c>
      <c r="J23" s="37">
        <f>SUM(J20:J22)</f>
        <v>191</v>
      </c>
    </row>
    <row r="24" spans="1:10">
      <c r="A24" s="21"/>
      <c r="B24" s="12"/>
      <c r="C24" s="27"/>
      <c r="D24" s="12"/>
      <c r="E24" s="12"/>
      <c r="F24" s="12"/>
      <c r="G24" s="12"/>
      <c r="H24" s="12"/>
      <c r="I24" s="12"/>
      <c r="J24" s="35"/>
    </row>
    <row r="25" spans="1:10">
      <c r="A25" s="22" t="s">
        <v>50</v>
      </c>
      <c r="B25" s="12"/>
      <c r="C25" s="27"/>
      <c r="D25" s="12"/>
      <c r="E25" s="12"/>
      <c r="F25" s="12"/>
      <c r="G25" s="12"/>
      <c r="H25" s="12"/>
      <c r="I25" s="12"/>
      <c r="J25" s="35"/>
    </row>
    <row r="26" spans="1:10">
      <c r="A26" s="23" t="s">
        <v>44</v>
      </c>
      <c r="B26" s="12"/>
      <c r="C26" s="28">
        <v>18</v>
      </c>
      <c r="D26" s="14">
        <v>2</v>
      </c>
      <c r="E26" s="14"/>
      <c r="F26" s="14">
        <v>28</v>
      </c>
      <c r="G26" s="14">
        <v>1</v>
      </c>
      <c r="H26" s="14"/>
      <c r="I26" s="14">
        <v>6</v>
      </c>
      <c r="J26" s="36">
        <v>55</v>
      </c>
    </row>
    <row r="27" spans="1:10">
      <c r="A27" s="23" t="s">
        <v>45</v>
      </c>
      <c r="B27" s="12"/>
      <c r="C27" s="28">
        <v>14</v>
      </c>
      <c r="D27" s="14">
        <v>2</v>
      </c>
      <c r="E27" s="14"/>
      <c r="F27" s="14">
        <v>22</v>
      </c>
      <c r="G27" s="14">
        <v>9</v>
      </c>
      <c r="H27" s="14"/>
      <c r="I27" s="14">
        <v>5</v>
      </c>
      <c r="J27" s="36">
        <v>52</v>
      </c>
    </row>
    <row r="28" spans="1:10">
      <c r="A28" s="23" t="s">
        <v>46</v>
      </c>
      <c r="B28" s="12"/>
      <c r="C28" s="28">
        <v>16</v>
      </c>
      <c r="D28" s="14"/>
      <c r="E28" s="14"/>
      <c r="F28" s="14">
        <v>17</v>
      </c>
      <c r="G28" s="14">
        <v>7</v>
      </c>
      <c r="H28" s="14"/>
      <c r="I28" s="14">
        <v>8</v>
      </c>
      <c r="J28" s="36">
        <v>48</v>
      </c>
    </row>
    <row r="29" spans="1:10">
      <c r="A29" s="22" t="s">
        <v>47</v>
      </c>
      <c r="B29" s="12"/>
      <c r="C29" s="29">
        <f>SUM(C26:C28)</f>
        <v>48</v>
      </c>
      <c r="D29" s="18">
        <f>SUM(D26:D28)</f>
        <v>4</v>
      </c>
      <c r="E29" s="18">
        <f>SUM(E26:E28)</f>
        <v>0</v>
      </c>
      <c r="F29" s="18">
        <f>SUM(F26:F28)</f>
        <v>67</v>
      </c>
      <c r="G29" s="18">
        <f>SUM(G26:G28)</f>
        <v>17</v>
      </c>
      <c r="H29" s="18">
        <f>SUM(H26:H28)</f>
        <v>0</v>
      </c>
      <c r="I29" s="18">
        <f>SUM(I26:I28)</f>
        <v>19</v>
      </c>
      <c r="J29" s="37">
        <f>SUM(J26:J28)</f>
        <v>155</v>
      </c>
    </row>
    <row r="30" spans="1:10">
      <c r="A30" s="21"/>
      <c r="B30" s="12"/>
      <c r="C30" s="27"/>
      <c r="D30" s="12"/>
      <c r="E30" s="12"/>
      <c r="F30" s="12"/>
      <c r="G30" s="12"/>
      <c r="H30" s="12"/>
      <c r="I30" s="12"/>
      <c r="J30" s="35"/>
    </row>
    <row r="31" spans="1:10">
      <c r="A31" s="22" t="s">
        <v>51</v>
      </c>
      <c r="B31" s="12"/>
      <c r="C31" s="27"/>
      <c r="D31" s="12"/>
      <c r="E31" s="12"/>
      <c r="F31" s="12"/>
      <c r="G31" s="12"/>
      <c r="H31" s="12"/>
      <c r="I31" s="12"/>
      <c r="J31" s="35"/>
    </row>
    <row r="32" spans="1:10">
      <c r="A32" s="23" t="s">
        <v>52</v>
      </c>
      <c r="B32" s="12"/>
      <c r="C32" s="27"/>
      <c r="D32" s="12"/>
      <c r="E32" s="12"/>
      <c r="F32" s="12"/>
      <c r="G32" s="12"/>
      <c r="H32" s="12"/>
      <c r="I32" s="12"/>
      <c r="J32" s="35"/>
    </row>
    <row r="33" spans="1:10">
      <c r="A33" s="23" t="s">
        <v>53</v>
      </c>
      <c r="B33" s="12"/>
      <c r="C33" s="27"/>
      <c r="D33" s="12"/>
      <c r="E33" s="12"/>
      <c r="F33" s="12"/>
      <c r="G33" s="12"/>
      <c r="H33" s="12"/>
      <c r="I33" s="12"/>
      <c r="J33" s="35"/>
    </row>
    <row r="34" spans="1:10">
      <c r="A34" s="23" t="s">
        <v>54</v>
      </c>
      <c r="B34" s="12"/>
      <c r="C34" s="27"/>
      <c r="D34" s="12"/>
      <c r="E34" s="12"/>
      <c r="F34" s="12"/>
      <c r="G34" s="12"/>
      <c r="H34" s="12"/>
      <c r="I34" s="12"/>
      <c r="J34" s="35"/>
    </row>
    <row r="35" spans="1:10">
      <c r="A35" s="22" t="s">
        <v>47</v>
      </c>
      <c r="B35" s="12"/>
      <c r="C35" s="29">
        <f>SUM(C32:C34)</f>
        <v>0</v>
      </c>
      <c r="D35" s="18">
        <f>SUM(D32:D34)</f>
        <v>0</v>
      </c>
      <c r="E35" s="18">
        <f>SUM(E32:E34)</f>
        <v>0</v>
      </c>
      <c r="F35" s="18">
        <f>SUM(F32:F34)</f>
        <v>0</v>
      </c>
      <c r="G35" s="18">
        <f>SUM(G32:G34)</f>
        <v>0</v>
      </c>
      <c r="H35" s="18">
        <f>SUM(H32:H34)</f>
        <v>0</v>
      </c>
      <c r="I35" s="18">
        <f>SUM(I32:I34)</f>
        <v>0</v>
      </c>
      <c r="J35" s="37">
        <f>SUM(J32:J34)</f>
        <v>0</v>
      </c>
    </row>
    <row r="36" spans="1:10">
      <c r="A36" s="21"/>
      <c r="B36" s="12"/>
      <c r="C36" s="27"/>
      <c r="D36" s="12"/>
      <c r="E36" s="12"/>
      <c r="F36" s="12"/>
      <c r="G36" s="12"/>
      <c r="H36" s="12"/>
      <c r="I36" s="12"/>
      <c r="J36" s="35"/>
    </row>
    <row r="37" spans="1:10">
      <c r="A37" s="22" t="s">
        <v>55</v>
      </c>
      <c r="B37" s="12"/>
      <c r="C37" s="27"/>
      <c r="D37" s="12"/>
      <c r="E37" s="12"/>
      <c r="F37" s="12"/>
      <c r="G37" s="12"/>
      <c r="H37" s="12"/>
      <c r="I37" s="12"/>
      <c r="J37" s="35"/>
    </row>
    <row r="38" spans="1:10">
      <c r="A38" s="23" t="s">
        <v>44</v>
      </c>
      <c r="B38" s="12"/>
      <c r="C38" s="28">
        <v>2</v>
      </c>
      <c r="D38" s="14">
        <v>0</v>
      </c>
      <c r="E38" s="14">
        <v>0</v>
      </c>
      <c r="F38" s="14">
        <v>0</v>
      </c>
      <c r="G38" s="14">
        <v>1</v>
      </c>
      <c r="H38" s="14">
        <v>0</v>
      </c>
      <c r="I38" s="14">
        <v>0</v>
      </c>
      <c r="J38" s="36">
        <v>3</v>
      </c>
    </row>
    <row r="39" spans="1:10">
      <c r="A39" s="23" t="s">
        <v>45</v>
      </c>
      <c r="B39" s="12"/>
      <c r="C39" s="28">
        <v>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36">
        <v>2</v>
      </c>
    </row>
    <row r="40" spans="1:10">
      <c r="A40" s="23" t="s">
        <v>46</v>
      </c>
      <c r="B40" s="12"/>
      <c r="C40" s="28">
        <v>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36">
        <v>1</v>
      </c>
    </row>
    <row r="41" spans="1:10">
      <c r="A41" s="22" t="s">
        <v>47</v>
      </c>
      <c r="B41" s="12"/>
      <c r="C41" s="29">
        <f>SUM(C38:C40)</f>
        <v>5</v>
      </c>
      <c r="D41" s="18">
        <f>SUM(D38:D40)</f>
        <v>0</v>
      </c>
      <c r="E41" s="18">
        <f>SUM(E38:E40)</f>
        <v>0</v>
      </c>
      <c r="F41" s="18">
        <f>SUM(F38:F40)</f>
        <v>0</v>
      </c>
      <c r="G41" s="18">
        <f>SUM(G38:G40)</f>
        <v>1</v>
      </c>
      <c r="H41" s="18">
        <f>SUM(H38:H40)</f>
        <v>0</v>
      </c>
      <c r="I41" s="18">
        <f>SUM(I38:I40)</f>
        <v>0</v>
      </c>
      <c r="J41" s="37">
        <f>SUM(J38:J40)</f>
        <v>6</v>
      </c>
    </row>
    <row r="42" spans="1:10">
      <c r="A42" s="21"/>
      <c r="B42" s="12"/>
      <c r="C42" s="27"/>
      <c r="D42" s="12"/>
      <c r="E42" s="12"/>
      <c r="F42" s="12"/>
      <c r="G42" s="12"/>
      <c r="H42" s="12"/>
      <c r="I42" s="12"/>
      <c r="J42" s="35"/>
    </row>
    <row r="43" spans="1:10">
      <c r="A43" s="22" t="s">
        <v>56</v>
      </c>
      <c r="B43" s="12"/>
      <c r="C43" s="27"/>
      <c r="D43" s="12"/>
      <c r="E43" s="12"/>
      <c r="F43" s="12"/>
      <c r="G43" s="12"/>
      <c r="H43" s="12"/>
      <c r="I43" s="12"/>
      <c r="J43" s="35"/>
    </row>
    <row r="44" spans="1:10">
      <c r="A44" s="23" t="s">
        <v>44</v>
      </c>
      <c r="B44" s="12"/>
      <c r="C44" s="28">
        <v>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36">
        <v>4</v>
      </c>
    </row>
    <row r="45" spans="1:10">
      <c r="A45" s="23" t="s">
        <v>45</v>
      </c>
      <c r="B45" s="12"/>
      <c r="C45" s="28">
        <v>3</v>
      </c>
      <c r="D45" s="14">
        <v>1</v>
      </c>
      <c r="E45" s="14">
        <v>0</v>
      </c>
      <c r="F45" s="14">
        <v>1</v>
      </c>
      <c r="G45" s="14">
        <v>0</v>
      </c>
      <c r="H45" s="14">
        <v>0</v>
      </c>
      <c r="I45" s="14">
        <v>0</v>
      </c>
      <c r="J45" s="36">
        <v>5</v>
      </c>
    </row>
    <row r="46" spans="1:10">
      <c r="A46" s="23" t="s">
        <v>46</v>
      </c>
      <c r="B46" s="12"/>
      <c r="C46" s="28">
        <v>1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36">
        <v>1</v>
      </c>
    </row>
    <row r="47" spans="1:10">
      <c r="A47" s="22" t="s">
        <v>47</v>
      </c>
      <c r="B47" s="12"/>
      <c r="C47" s="29">
        <f>SUM(C44:C46)</f>
        <v>8</v>
      </c>
      <c r="D47" s="18">
        <f>SUM(D44:D46)</f>
        <v>1</v>
      </c>
      <c r="E47" s="18">
        <f>SUM(E44:E46)</f>
        <v>0</v>
      </c>
      <c r="F47" s="18">
        <f>SUM(F44:F46)</f>
        <v>1</v>
      </c>
      <c r="G47" s="18">
        <f>SUM(G44:G46)</f>
        <v>0</v>
      </c>
      <c r="H47" s="18">
        <f>SUM(H44:H46)</f>
        <v>0</v>
      </c>
      <c r="I47" s="18">
        <f>SUM(I44:I46)</f>
        <v>0</v>
      </c>
      <c r="J47" s="37">
        <f>SUM(J44:J46)</f>
        <v>10</v>
      </c>
    </row>
    <row r="48" spans="1:10">
      <c r="A48" s="21"/>
      <c r="B48" s="12"/>
      <c r="C48" s="27"/>
      <c r="D48" s="12"/>
      <c r="E48" s="12"/>
      <c r="F48" s="12"/>
      <c r="G48" s="12"/>
      <c r="H48" s="12"/>
      <c r="I48" s="12"/>
      <c r="J48" s="35"/>
    </row>
    <row r="49" spans="1:10">
      <c r="A49" s="22" t="s">
        <v>57</v>
      </c>
      <c r="B49" s="12"/>
      <c r="C49" s="27"/>
      <c r="D49" s="12"/>
      <c r="E49" s="12"/>
      <c r="F49" s="12"/>
      <c r="G49" s="12"/>
      <c r="H49" s="12"/>
      <c r="I49" s="12"/>
      <c r="J49" s="35"/>
    </row>
    <row r="50" spans="1:10">
      <c r="A50" s="23" t="s">
        <v>44</v>
      </c>
      <c r="B50" s="12"/>
      <c r="C50" s="28">
        <v>19</v>
      </c>
      <c r="D50" s="14">
        <v>1</v>
      </c>
      <c r="E50" s="14"/>
      <c r="F50" s="14">
        <v>3</v>
      </c>
      <c r="G50" s="14">
        <v>1</v>
      </c>
      <c r="H50" s="14"/>
      <c r="I50" s="14">
        <v>3</v>
      </c>
      <c r="J50" s="36">
        <v>27</v>
      </c>
    </row>
    <row r="51" spans="1:10">
      <c r="A51" s="23" t="s">
        <v>45</v>
      </c>
      <c r="B51" s="12"/>
      <c r="C51" s="28">
        <v>21</v>
      </c>
      <c r="D51" s="14"/>
      <c r="E51" s="14"/>
      <c r="F51" s="14">
        <v>3</v>
      </c>
      <c r="G51" s="14">
        <v>1</v>
      </c>
      <c r="H51" s="14">
        <v>1</v>
      </c>
      <c r="I51" s="14">
        <v>1</v>
      </c>
      <c r="J51" s="36">
        <v>27</v>
      </c>
    </row>
    <row r="52" spans="1:10">
      <c r="A52" s="23" t="s">
        <v>46</v>
      </c>
      <c r="B52" s="12"/>
      <c r="C52" s="28">
        <v>24</v>
      </c>
      <c r="D52" s="14">
        <v>2</v>
      </c>
      <c r="E52" s="14"/>
      <c r="F52" s="14">
        <v>3</v>
      </c>
      <c r="G52" s="14">
        <v>2</v>
      </c>
      <c r="H52" s="14"/>
      <c r="I52" s="14">
        <v>1</v>
      </c>
      <c r="J52" s="36">
        <v>32</v>
      </c>
    </row>
    <row r="53" spans="1:10">
      <c r="A53" s="22" t="s">
        <v>47</v>
      </c>
      <c r="B53" s="12"/>
      <c r="C53" s="29">
        <f>SUM(C50:C52)</f>
        <v>64</v>
      </c>
      <c r="D53" s="18">
        <f>SUM(D50:D52)</f>
        <v>3</v>
      </c>
      <c r="E53" s="18">
        <f>SUM(E50:E52)</f>
        <v>0</v>
      </c>
      <c r="F53" s="18">
        <f>SUM(F50:F52)</f>
        <v>9</v>
      </c>
      <c r="G53" s="18">
        <f>SUM(G50:G52)</f>
        <v>4</v>
      </c>
      <c r="H53" s="18">
        <f>SUM(H50:H52)</f>
        <v>1</v>
      </c>
      <c r="I53" s="18">
        <f>SUM(I50:I52)</f>
        <v>5</v>
      </c>
      <c r="J53" s="37">
        <f>SUM(J50:J52)</f>
        <v>86</v>
      </c>
    </row>
    <row r="54" spans="1:10">
      <c r="A54" s="21"/>
      <c r="B54" s="12"/>
      <c r="C54" s="27"/>
      <c r="D54" s="12"/>
      <c r="E54" s="12"/>
      <c r="F54" s="12"/>
      <c r="G54" s="12"/>
      <c r="H54" s="12"/>
      <c r="I54" s="12"/>
      <c r="J54" s="35"/>
    </row>
    <row r="55" spans="1:10">
      <c r="A55" s="22" t="s">
        <v>58</v>
      </c>
      <c r="B55" s="12"/>
      <c r="C55" s="27"/>
      <c r="D55" s="12"/>
      <c r="E55" s="12"/>
      <c r="F55" s="12"/>
      <c r="G55" s="12"/>
      <c r="H55" s="12"/>
      <c r="I55" s="12"/>
      <c r="J55" s="35"/>
    </row>
    <row r="56" spans="1:10">
      <c r="A56" s="23" t="s">
        <v>44</v>
      </c>
      <c r="B56" s="12"/>
      <c r="C56" s="28">
        <v>1</v>
      </c>
      <c r="D56" s="14">
        <v>2</v>
      </c>
      <c r="E56" s="14">
        <v>0</v>
      </c>
      <c r="F56" s="14">
        <v>8</v>
      </c>
      <c r="G56" s="14">
        <v>0</v>
      </c>
      <c r="H56" s="14">
        <v>4</v>
      </c>
      <c r="I56" s="14">
        <v>0</v>
      </c>
      <c r="J56" s="36">
        <v>15</v>
      </c>
    </row>
    <row r="57" spans="1:10">
      <c r="A57" s="23" t="s">
        <v>45</v>
      </c>
      <c r="B57" s="12"/>
      <c r="C57" s="28">
        <v>4</v>
      </c>
      <c r="D57" s="14">
        <v>0</v>
      </c>
      <c r="E57" s="14">
        <v>1</v>
      </c>
      <c r="F57" s="14">
        <v>10</v>
      </c>
      <c r="G57" s="14">
        <v>0</v>
      </c>
      <c r="H57" s="14">
        <v>8</v>
      </c>
      <c r="I57" s="14">
        <v>0</v>
      </c>
      <c r="J57" s="36">
        <v>23</v>
      </c>
    </row>
    <row r="58" spans="1:10">
      <c r="A58" s="23" t="s">
        <v>46</v>
      </c>
      <c r="B58" s="12"/>
      <c r="C58" s="28">
        <v>14</v>
      </c>
      <c r="D58" s="14">
        <v>0</v>
      </c>
      <c r="E58" s="14">
        <v>1</v>
      </c>
      <c r="F58" s="14">
        <v>11</v>
      </c>
      <c r="G58" s="14">
        <v>0</v>
      </c>
      <c r="H58" s="14">
        <v>6</v>
      </c>
      <c r="I58" s="14">
        <v>0</v>
      </c>
      <c r="J58" s="36">
        <v>32</v>
      </c>
    </row>
    <row r="59" spans="1:10">
      <c r="A59" s="22" t="s">
        <v>47</v>
      </c>
      <c r="B59" s="12"/>
      <c r="C59" s="29">
        <f>SUM(C56:C58)</f>
        <v>19</v>
      </c>
      <c r="D59" s="18">
        <f>SUM(D56:D58)</f>
        <v>2</v>
      </c>
      <c r="E59" s="18">
        <f>SUM(E56:E58)</f>
        <v>2</v>
      </c>
      <c r="F59" s="18">
        <f>SUM(F56:F58)</f>
        <v>29</v>
      </c>
      <c r="G59" s="18">
        <f>SUM(G56:G58)</f>
        <v>0</v>
      </c>
      <c r="H59" s="18">
        <f>SUM(H56:H58)</f>
        <v>18</v>
      </c>
      <c r="I59" s="18">
        <f>SUM(I56:I58)</f>
        <v>0</v>
      </c>
      <c r="J59" s="37">
        <f>SUM(J56:J58)</f>
        <v>70</v>
      </c>
    </row>
    <row r="60" spans="1:10">
      <c r="A60" s="21"/>
      <c r="B60" s="12"/>
      <c r="C60" s="27"/>
      <c r="D60" s="12"/>
      <c r="E60" s="12"/>
      <c r="F60" s="12"/>
      <c r="G60" s="12"/>
      <c r="H60" s="12"/>
      <c r="I60" s="12"/>
      <c r="J60" s="35"/>
    </row>
    <row r="61" spans="1:10">
      <c r="A61" s="22" t="s">
        <v>59</v>
      </c>
      <c r="B61" s="12"/>
      <c r="C61" s="27"/>
      <c r="D61" s="12"/>
      <c r="E61" s="12"/>
      <c r="F61" s="12"/>
      <c r="G61" s="12"/>
      <c r="H61" s="12"/>
      <c r="I61" s="12"/>
      <c r="J61" s="35"/>
    </row>
    <row r="62" spans="1:10">
      <c r="A62" s="23" t="s">
        <v>44</v>
      </c>
      <c r="B62" s="12"/>
      <c r="C62" s="28">
        <v>17</v>
      </c>
      <c r="D62" s="14">
        <v>0</v>
      </c>
      <c r="E62" s="14">
        <v>3</v>
      </c>
      <c r="F62" s="14">
        <v>15</v>
      </c>
      <c r="G62" s="14">
        <v>0</v>
      </c>
      <c r="H62" s="14">
        <v>0</v>
      </c>
      <c r="I62" s="14">
        <v>0</v>
      </c>
      <c r="J62" s="36">
        <v>35</v>
      </c>
    </row>
    <row r="63" spans="1:10">
      <c r="A63" s="23" t="s">
        <v>45</v>
      </c>
      <c r="B63" s="12"/>
      <c r="C63" s="28">
        <v>15</v>
      </c>
      <c r="D63" s="14">
        <v>2</v>
      </c>
      <c r="E63" s="14">
        <v>4</v>
      </c>
      <c r="F63" s="14">
        <v>10</v>
      </c>
      <c r="G63" s="14">
        <v>0</v>
      </c>
      <c r="H63" s="14">
        <v>4</v>
      </c>
      <c r="I63" s="14">
        <v>3</v>
      </c>
      <c r="J63" s="36">
        <v>38</v>
      </c>
    </row>
    <row r="64" spans="1:10">
      <c r="A64" s="23" t="s">
        <v>46</v>
      </c>
      <c r="B64" s="12"/>
      <c r="C64" s="28">
        <v>15</v>
      </c>
      <c r="D64" s="14">
        <v>1</v>
      </c>
      <c r="E64" s="14">
        <v>3</v>
      </c>
      <c r="F64" s="14">
        <v>14</v>
      </c>
      <c r="G64" s="14">
        <v>2</v>
      </c>
      <c r="H64" s="14">
        <v>0</v>
      </c>
      <c r="I64" s="14">
        <v>2</v>
      </c>
      <c r="J64" s="36">
        <v>37</v>
      </c>
    </row>
    <row r="65" spans="1:10">
      <c r="A65" s="22" t="s">
        <v>47</v>
      </c>
      <c r="B65" s="12"/>
      <c r="C65" s="29">
        <f>SUM(C62:C64)</f>
        <v>47</v>
      </c>
      <c r="D65" s="18">
        <f>SUM(D62:D64)</f>
        <v>3</v>
      </c>
      <c r="E65" s="18">
        <f>SUM(E62:E64)</f>
        <v>10</v>
      </c>
      <c r="F65" s="18">
        <f>SUM(F62:F64)</f>
        <v>39</v>
      </c>
      <c r="G65" s="18">
        <f>SUM(G62:G64)</f>
        <v>2</v>
      </c>
      <c r="H65" s="18">
        <f>SUM(H62:H64)</f>
        <v>4</v>
      </c>
      <c r="I65" s="18">
        <f>SUM(I62:I64)</f>
        <v>5</v>
      </c>
      <c r="J65" s="37">
        <f>SUM(J62:J64)</f>
        <v>110</v>
      </c>
    </row>
    <row r="66" spans="1:10">
      <c r="A66" s="21"/>
      <c r="B66" s="12"/>
      <c r="C66" s="27"/>
      <c r="D66" s="12"/>
      <c r="E66" s="12"/>
      <c r="F66" s="12"/>
      <c r="G66" s="12"/>
      <c r="H66" s="12"/>
      <c r="I66" s="12"/>
      <c r="J66" s="35"/>
    </row>
    <row r="67" spans="1:10">
      <c r="A67" s="22" t="s">
        <v>60</v>
      </c>
      <c r="B67" s="12"/>
      <c r="C67" s="27"/>
      <c r="D67" s="12"/>
      <c r="E67" s="12"/>
      <c r="F67" s="12"/>
      <c r="G67" s="12"/>
      <c r="H67" s="12"/>
      <c r="I67" s="12"/>
      <c r="J67" s="35"/>
    </row>
    <row r="68" spans="1:10">
      <c r="A68" s="23" t="s">
        <v>44</v>
      </c>
      <c r="B68" s="12"/>
      <c r="C68" s="28"/>
      <c r="D68" s="14"/>
      <c r="E68" s="14"/>
      <c r="F68" s="14"/>
      <c r="G68" s="14"/>
      <c r="H68" s="14"/>
      <c r="I68" s="14"/>
      <c r="J68" s="36">
        <v>0</v>
      </c>
    </row>
    <row r="69" spans="1:10">
      <c r="A69" s="23" t="s">
        <v>45</v>
      </c>
      <c r="B69" s="12"/>
      <c r="C69" s="28"/>
      <c r="D69" s="14">
        <v>4</v>
      </c>
      <c r="E69" s="14"/>
      <c r="F69" s="14"/>
      <c r="G69" s="14"/>
      <c r="H69" s="14"/>
      <c r="I69" s="14"/>
      <c r="J69" s="36">
        <v>4</v>
      </c>
    </row>
    <row r="70" spans="1:10">
      <c r="A70" s="23" t="s">
        <v>46</v>
      </c>
      <c r="B70" s="12"/>
      <c r="C70" s="28"/>
      <c r="D70" s="14">
        <v>1</v>
      </c>
      <c r="E70" s="14"/>
      <c r="F70" s="14"/>
      <c r="G70" s="14">
        <v>2</v>
      </c>
      <c r="H70" s="14"/>
      <c r="I70" s="14"/>
      <c r="J70" s="36">
        <v>3</v>
      </c>
    </row>
    <row r="71" spans="1:10">
      <c r="A71" s="22" t="s">
        <v>47</v>
      </c>
      <c r="B71" s="12"/>
      <c r="C71" s="29">
        <f>SUM(C68:C70)</f>
        <v>0</v>
      </c>
      <c r="D71" s="18">
        <f>SUM(D68:D70)</f>
        <v>5</v>
      </c>
      <c r="E71" s="18">
        <f>SUM(E68:E70)</f>
        <v>0</v>
      </c>
      <c r="F71" s="18">
        <f>SUM(F68:F70)</f>
        <v>0</v>
      </c>
      <c r="G71" s="18">
        <f>SUM(G68:G70)</f>
        <v>2</v>
      </c>
      <c r="H71" s="18">
        <f>SUM(H68:H70)</f>
        <v>0</v>
      </c>
      <c r="I71" s="18">
        <f>SUM(I68:I70)</f>
        <v>0</v>
      </c>
      <c r="J71" s="37">
        <f>SUM(J68:J70)</f>
        <v>7</v>
      </c>
    </row>
    <row r="72" spans="1:10">
      <c r="A72" s="21"/>
      <c r="B72" s="12"/>
      <c r="C72" s="27"/>
      <c r="D72" s="12"/>
      <c r="E72" s="12"/>
      <c r="F72" s="12"/>
      <c r="G72" s="12"/>
      <c r="H72" s="12"/>
      <c r="I72" s="12"/>
      <c r="J72" s="35"/>
    </row>
    <row r="73" spans="1:10">
      <c r="A73" s="22" t="s">
        <v>61</v>
      </c>
      <c r="B73" s="12"/>
      <c r="C73" s="27"/>
      <c r="D73" s="12"/>
      <c r="E73" s="12"/>
      <c r="F73" s="12"/>
      <c r="G73" s="12"/>
      <c r="H73" s="12"/>
      <c r="I73" s="12"/>
      <c r="J73" s="35"/>
    </row>
    <row r="74" spans="1:10">
      <c r="A74" s="23" t="s">
        <v>44</v>
      </c>
      <c r="B74" s="12"/>
      <c r="C74" s="28">
        <v>0</v>
      </c>
      <c r="D74" s="14">
        <v>2</v>
      </c>
      <c r="E74" s="14">
        <v>0</v>
      </c>
      <c r="F74" s="14">
        <v>3</v>
      </c>
      <c r="G74" s="14">
        <v>1</v>
      </c>
      <c r="H74" s="14">
        <v>1</v>
      </c>
      <c r="I74" s="14">
        <v>0</v>
      </c>
      <c r="J74" s="36">
        <v>7</v>
      </c>
    </row>
    <row r="75" spans="1:10">
      <c r="A75" s="23" t="s">
        <v>45</v>
      </c>
      <c r="B75" s="12"/>
      <c r="C75" s="28">
        <v>1</v>
      </c>
      <c r="D75" s="14">
        <v>0</v>
      </c>
      <c r="E75" s="14">
        <v>1</v>
      </c>
      <c r="F75" s="14">
        <v>7</v>
      </c>
      <c r="G75" s="14">
        <v>2</v>
      </c>
      <c r="H75" s="14">
        <v>2</v>
      </c>
      <c r="I75" s="14">
        <v>0</v>
      </c>
      <c r="J75" s="36">
        <v>13</v>
      </c>
    </row>
    <row r="76" spans="1:10">
      <c r="A76" s="23" t="s">
        <v>46</v>
      </c>
      <c r="B76" s="12"/>
      <c r="C76" s="28">
        <v>0</v>
      </c>
      <c r="D76" s="14">
        <v>0</v>
      </c>
      <c r="E76" s="14">
        <v>1</v>
      </c>
      <c r="F76" s="14">
        <v>8</v>
      </c>
      <c r="G76" s="14">
        <v>1</v>
      </c>
      <c r="H76" s="14">
        <v>2</v>
      </c>
      <c r="I76" s="14">
        <v>0</v>
      </c>
      <c r="J76" s="36">
        <v>12</v>
      </c>
    </row>
    <row r="77" spans="1:10">
      <c r="A77" s="22" t="s">
        <v>47</v>
      </c>
      <c r="B77" s="12"/>
      <c r="C77" s="29">
        <f>SUM(C74:C76)</f>
        <v>1</v>
      </c>
      <c r="D77" s="18">
        <f>SUM(D74:D76)</f>
        <v>2</v>
      </c>
      <c r="E77" s="18">
        <f>SUM(E74:E76)</f>
        <v>2</v>
      </c>
      <c r="F77" s="18">
        <f>SUM(F74:F76)</f>
        <v>18</v>
      </c>
      <c r="G77" s="18">
        <f>SUM(G74:G76)</f>
        <v>4</v>
      </c>
      <c r="H77" s="18">
        <f>SUM(H74:H76)</f>
        <v>5</v>
      </c>
      <c r="I77" s="18">
        <f>SUM(I74:I76)</f>
        <v>0</v>
      </c>
      <c r="J77" s="37">
        <f>SUM(J74:J76)</f>
        <v>32</v>
      </c>
    </row>
    <row r="78" spans="1:10">
      <c r="A78" s="21"/>
      <c r="B78" s="12"/>
      <c r="C78" s="27"/>
      <c r="D78" s="12"/>
      <c r="E78" s="12"/>
      <c r="F78" s="12"/>
      <c r="G78" s="12"/>
      <c r="H78" s="12"/>
      <c r="I78" s="12"/>
      <c r="J78" s="35"/>
    </row>
    <row r="79" spans="1:10">
      <c r="A79" s="22" t="s">
        <v>62</v>
      </c>
      <c r="B79" s="12"/>
      <c r="C79" s="27"/>
      <c r="D79" s="12"/>
      <c r="E79" s="12"/>
      <c r="F79" s="12"/>
      <c r="G79" s="12"/>
      <c r="H79" s="12"/>
      <c r="I79" s="12"/>
      <c r="J79" s="35"/>
    </row>
    <row r="80" spans="1:10">
      <c r="A80" s="23" t="s">
        <v>44</v>
      </c>
      <c r="B80" s="12"/>
      <c r="C80" s="28">
        <v>12</v>
      </c>
      <c r="D80" s="14"/>
      <c r="E80" s="14"/>
      <c r="F80" s="14">
        <v>1</v>
      </c>
      <c r="G80" s="14">
        <v>14</v>
      </c>
      <c r="H80" s="14">
        <v>1</v>
      </c>
      <c r="I80" s="14"/>
      <c r="J80" s="36">
        <v>28</v>
      </c>
    </row>
    <row r="81" spans="1:10">
      <c r="A81" s="23" t="s">
        <v>45</v>
      </c>
      <c r="B81" s="12"/>
      <c r="C81" s="28">
        <v>10</v>
      </c>
      <c r="D81" s="14">
        <v>1</v>
      </c>
      <c r="E81" s="14"/>
      <c r="F81" s="14"/>
      <c r="G81" s="14">
        <v>5</v>
      </c>
      <c r="H81" s="14"/>
      <c r="I81" s="14"/>
      <c r="J81" s="36">
        <v>16</v>
      </c>
    </row>
    <row r="82" spans="1:10">
      <c r="A82" s="23" t="s">
        <v>46</v>
      </c>
      <c r="B82" s="12"/>
      <c r="C82" s="28">
        <v>11</v>
      </c>
      <c r="D82" s="14"/>
      <c r="E82" s="14">
        <v>1</v>
      </c>
      <c r="F82" s="14"/>
      <c r="G82" s="14">
        <v>11</v>
      </c>
      <c r="H82" s="14"/>
      <c r="I82" s="14"/>
      <c r="J82" s="36">
        <v>23</v>
      </c>
    </row>
    <row r="83" spans="1:10">
      <c r="A83" s="22" t="s">
        <v>47</v>
      </c>
      <c r="B83" s="12"/>
      <c r="C83" s="29">
        <f>SUM(C80:C82)</f>
        <v>33</v>
      </c>
      <c r="D83" s="18">
        <f>SUM(D80:D82)</f>
        <v>1</v>
      </c>
      <c r="E83" s="18">
        <f>SUM(E80:E82)</f>
        <v>1</v>
      </c>
      <c r="F83" s="18">
        <f>SUM(F80:F82)</f>
        <v>1</v>
      </c>
      <c r="G83" s="18">
        <f>SUM(G80:G82)</f>
        <v>30</v>
      </c>
      <c r="H83" s="18">
        <f>SUM(H80:H82)</f>
        <v>1</v>
      </c>
      <c r="I83" s="18">
        <f>SUM(I80:I82)</f>
        <v>0</v>
      </c>
      <c r="J83" s="37">
        <f>SUM(J80:J82)</f>
        <v>67</v>
      </c>
    </row>
    <row r="84" spans="1:10">
      <c r="A84" s="21"/>
      <c r="B84" s="12"/>
      <c r="C84" s="27"/>
      <c r="D84" s="12"/>
      <c r="E84" s="12"/>
      <c r="F84" s="12"/>
      <c r="G84" s="12"/>
      <c r="H84" s="12"/>
      <c r="I84" s="12"/>
      <c r="J84" s="35"/>
    </row>
    <row r="85" spans="1:10">
      <c r="A85" s="22" t="s">
        <v>63</v>
      </c>
      <c r="B85" s="12"/>
      <c r="C85" s="27"/>
      <c r="D85" s="12"/>
      <c r="E85" s="12"/>
      <c r="F85" s="12"/>
      <c r="G85" s="12"/>
      <c r="H85" s="12"/>
      <c r="I85" s="12"/>
      <c r="J85" s="35"/>
    </row>
    <row r="86" spans="1:10">
      <c r="A86" s="23" t="s">
        <v>44</v>
      </c>
      <c r="B86" s="12"/>
      <c r="C86" s="28">
        <v>20</v>
      </c>
      <c r="D86" s="14"/>
      <c r="E86" s="14"/>
      <c r="F86" s="14">
        <v>54</v>
      </c>
      <c r="G86" s="14"/>
      <c r="H86" s="14">
        <v>1</v>
      </c>
      <c r="I86" s="14">
        <v>6</v>
      </c>
      <c r="J86" s="36">
        <v>81</v>
      </c>
    </row>
    <row r="87" spans="1:10">
      <c r="A87" s="23" t="s">
        <v>45</v>
      </c>
      <c r="B87" s="12"/>
      <c r="C87" s="28">
        <v>21</v>
      </c>
      <c r="D87" s="14"/>
      <c r="E87" s="14"/>
      <c r="F87" s="14">
        <v>43</v>
      </c>
      <c r="G87" s="14"/>
      <c r="H87" s="14">
        <v>3</v>
      </c>
      <c r="I87" s="14">
        <v>15</v>
      </c>
      <c r="J87" s="36">
        <v>82</v>
      </c>
    </row>
    <row r="88" spans="1:10">
      <c r="A88" s="23" t="s">
        <v>46</v>
      </c>
      <c r="B88" s="12"/>
      <c r="C88" s="28">
        <v>20</v>
      </c>
      <c r="D88" s="14"/>
      <c r="E88" s="14"/>
      <c r="F88" s="14">
        <v>60</v>
      </c>
      <c r="G88" s="14"/>
      <c r="H88" s="14">
        <v>0</v>
      </c>
      <c r="I88" s="14">
        <v>8</v>
      </c>
      <c r="J88" s="36">
        <v>88</v>
      </c>
    </row>
    <row r="89" spans="1:10">
      <c r="A89" s="22" t="s">
        <v>47</v>
      </c>
      <c r="B89" s="12"/>
      <c r="C89" s="29">
        <f>SUM(C86:C88)</f>
        <v>61</v>
      </c>
      <c r="D89" s="18">
        <f>SUM(D86:D88)</f>
        <v>0</v>
      </c>
      <c r="E89" s="18">
        <f>SUM(E86:E88)</f>
        <v>0</v>
      </c>
      <c r="F89" s="18">
        <f>SUM(F86:F88)</f>
        <v>157</v>
      </c>
      <c r="G89" s="18">
        <f>SUM(G86:G88)</f>
        <v>0</v>
      </c>
      <c r="H89" s="18">
        <f>SUM(H86:H88)</f>
        <v>4</v>
      </c>
      <c r="I89" s="18">
        <f>SUM(I86:I88)</f>
        <v>29</v>
      </c>
      <c r="J89" s="37">
        <f>SUM(J86:J88)</f>
        <v>251</v>
      </c>
    </row>
    <row r="90" spans="1:10">
      <c r="A90" s="21"/>
      <c r="B90" s="12"/>
      <c r="C90" s="27"/>
      <c r="D90" s="12"/>
      <c r="E90" s="12"/>
      <c r="F90" s="12"/>
      <c r="G90" s="12"/>
      <c r="H90" s="12"/>
      <c r="I90" s="12"/>
      <c r="J90" s="35"/>
    </row>
    <row r="91" spans="1:10">
      <c r="A91" s="22" t="s">
        <v>64</v>
      </c>
      <c r="B91" s="12"/>
      <c r="C91" s="27"/>
      <c r="D91" s="12"/>
      <c r="E91" s="12"/>
      <c r="F91" s="12"/>
      <c r="G91" s="12"/>
      <c r="H91" s="12"/>
      <c r="I91" s="12"/>
      <c r="J91" s="35"/>
    </row>
    <row r="92" spans="1:10">
      <c r="A92" s="23" t="s">
        <v>52</v>
      </c>
      <c r="B92" s="12"/>
      <c r="C92" s="27"/>
      <c r="D92" s="12"/>
      <c r="E92" s="12"/>
      <c r="F92" s="12"/>
      <c r="G92" s="12"/>
      <c r="H92" s="12"/>
      <c r="I92" s="12"/>
      <c r="J92" s="35"/>
    </row>
    <row r="93" spans="1:10">
      <c r="A93" s="23" t="s">
        <v>53</v>
      </c>
      <c r="B93" s="12"/>
      <c r="C93" s="27"/>
      <c r="D93" s="12"/>
      <c r="E93" s="12"/>
      <c r="F93" s="12"/>
      <c r="G93" s="12"/>
      <c r="H93" s="12"/>
      <c r="I93" s="12"/>
      <c r="J93" s="35"/>
    </row>
    <row r="94" spans="1:10">
      <c r="A94" s="23" t="s">
        <v>54</v>
      </c>
      <c r="B94" s="12"/>
      <c r="C94" s="27"/>
      <c r="D94" s="12"/>
      <c r="E94" s="12"/>
      <c r="F94" s="12"/>
      <c r="G94" s="12"/>
      <c r="H94" s="12"/>
      <c r="I94" s="12"/>
      <c r="J94" s="35"/>
    </row>
    <row r="95" spans="1:10">
      <c r="A95" s="22" t="s">
        <v>47</v>
      </c>
      <c r="B95" s="12"/>
      <c r="C95" s="29">
        <f>SUM(C92:C94)</f>
        <v>0</v>
      </c>
      <c r="D95" s="18">
        <f>SUM(D92:D94)</f>
        <v>0</v>
      </c>
      <c r="E95" s="18">
        <f>SUM(E92:E94)</f>
        <v>0</v>
      </c>
      <c r="F95" s="18">
        <f>SUM(F92:F94)</f>
        <v>0</v>
      </c>
      <c r="G95" s="18">
        <f>SUM(G92:G94)</f>
        <v>0</v>
      </c>
      <c r="H95" s="18">
        <f>SUM(H92:H94)</f>
        <v>0</v>
      </c>
      <c r="I95" s="18">
        <f>SUM(I92:I94)</f>
        <v>0</v>
      </c>
      <c r="J95" s="37">
        <f>SUM(J92:J94)</f>
        <v>0</v>
      </c>
    </row>
    <row r="96" spans="1:10">
      <c r="A96" s="21"/>
      <c r="B96" s="12"/>
      <c r="C96" s="27"/>
      <c r="D96" s="12"/>
      <c r="E96" s="12"/>
      <c r="F96" s="12"/>
      <c r="G96" s="12"/>
      <c r="H96" s="12"/>
      <c r="I96" s="12"/>
      <c r="J96" s="35"/>
    </row>
    <row r="97" spans="1:10">
      <c r="A97" s="22" t="s">
        <v>65</v>
      </c>
      <c r="B97" s="12"/>
      <c r="C97" s="27"/>
      <c r="D97" s="12"/>
      <c r="E97" s="12"/>
      <c r="F97" s="12"/>
      <c r="G97" s="12"/>
      <c r="H97" s="12"/>
      <c r="I97" s="12"/>
      <c r="J97" s="35"/>
    </row>
    <row r="98" spans="1:10">
      <c r="A98" s="23" t="s">
        <v>44</v>
      </c>
      <c r="B98" s="12"/>
      <c r="C98" s="28">
        <v>17</v>
      </c>
      <c r="D98" s="14">
        <v>4</v>
      </c>
      <c r="E98" s="14"/>
      <c r="F98" s="14"/>
      <c r="G98" s="14">
        <v>21</v>
      </c>
      <c r="H98" s="14">
        <v>2</v>
      </c>
      <c r="I98" s="14">
        <v>6</v>
      </c>
      <c r="J98" s="36">
        <v>50</v>
      </c>
    </row>
    <row r="99" spans="1:10">
      <c r="A99" s="23" t="s">
        <v>45</v>
      </c>
      <c r="B99" s="12"/>
      <c r="C99" s="28">
        <v>17</v>
      </c>
      <c r="D99" s="14">
        <v>6</v>
      </c>
      <c r="E99" s="14"/>
      <c r="F99" s="14"/>
      <c r="G99" s="14">
        <v>16</v>
      </c>
      <c r="H99" s="14"/>
      <c r="I99" s="14">
        <v>4</v>
      </c>
      <c r="J99" s="36">
        <v>43</v>
      </c>
    </row>
    <row r="100" spans="1:10">
      <c r="A100" s="23" t="s">
        <v>46</v>
      </c>
      <c r="B100" s="12"/>
      <c r="C100" s="28">
        <v>24</v>
      </c>
      <c r="D100" s="14">
        <v>7</v>
      </c>
      <c r="E100" s="14"/>
      <c r="F100" s="14"/>
      <c r="G100" s="14">
        <v>23</v>
      </c>
      <c r="H100" s="14">
        <v>4</v>
      </c>
      <c r="I100" s="14">
        <v>5</v>
      </c>
      <c r="J100" s="36">
        <v>63</v>
      </c>
    </row>
    <row r="101" spans="1:10">
      <c r="A101" s="22" t="s">
        <v>47</v>
      </c>
      <c r="B101" s="12"/>
      <c r="C101" s="29">
        <f>SUM(C98:C100)</f>
        <v>58</v>
      </c>
      <c r="D101" s="18">
        <f>SUM(D98:D100)</f>
        <v>17</v>
      </c>
      <c r="E101" s="18">
        <f>SUM(E98:E100)</f>
        <v>0</v>
      </c>
      <c r="F101" s="18">
        <f>SUM(F98:F100)</f>
        <v>0</v>
      </c>
      <c r="G101" s="18">
        <f>SUM(G98:G100)</f>
        <v>60</v>
      </c>
      <c r="H101" s="18">
        <f>SUM(H98:H100)</f>
        <v>6</v>
      </c>
      <c r="I101" s="18">
        <f>SUM(I98:I100)</f>
        <v>15</v>
      </c>
      <c r="J101" s="37">
        <f>SUM(J98:J100)</f>
        <v>156</v>
      </c>
    </row>
    <row r="102" spans="1:10">
      <c r="A102" s="21"/>
      <c r="B102" s="12"/>
      <c r="C102" s="27"/>
      <c r="D102" s="12"/>
      <c r="E102" s="12"/>
      <c r="F102" s="12"/>
      <c r="G102" s="12"/>
      <c r="H102" s="12"/>
      <c r="I102" s="12"/>
      <c r="J102" s="35"/>
    </row>
    <row r="103" spans="1:10">
      <c r="A103" s="22" t="s">
        <v>66</v>
      </c>
      <c r="B103" s="12"/>
      <c r="C103" s="27"/>
      <c r="D103" s="12"/>
      <c r="E103" s="12"/>
      <c r="F103" s="12"/>
      <c r="G103" s="12"/>
      <c r="H103" s="12"/>
      <c r="I103" s="12"/>
      <c r="J103" s="35"/>
    </row>
    <row r="104" spans="1:10">
      <c r="A104" s="23" t="s">
        <v>52</v>
      </c>
      <c r="B104" s="12"/>
      <c r="C104" s="27"/>
      <c r="D104" s="12"/>
      <c r="E104" s="12"/>
      <c r="F104" s="12"/>
      <c r="G104" s="12"/>
      <c r="H104" s="12"/>
      <c r="I104" s="12"/>
      <c r="J104" s="35"/>
    </row>
    <row r="105" spans="1:10">
      <c r="A105" s="23" t="s">
        <v>53</v>
      </c>
      <c r="B105" s="12"/>
      <c r="C105" s="27"/>
      <c r="D105" s="12"/>
      <c r="E105" s="12"/>
      <c r="F105" s="12"/>
      <c r="G105" s="12"/>
      <c r="H105" s="12"/>
      <c r="I105" s="12"/>
      <c r="J105" s="35"/>
    </row>
    <row r="106" spans="1:10">
      <c r="A106" s="23" t="s">
        <v>54</v>
      </c>
      <c r="B106" s="12"/>
      <c r="C106" s="27"/>
      <c r="D106" s="12"/>
      <c r="E106" s="12"/>
      <c r="F106" s="12"/>
      <c r="G106" s="12"/>
      <c r="H106" s="12"/>
      <c r="I106" s="12"/>
      <c r="J106" s="35"/>
    </row>
    <row r="107" spans="1:10">
      <c r="A107" s="22" t="s">
        <v>47</v>
      </c>
      <c r="B107" s="12"/>
      <c r="C107" s="29">
        <f>SUM(C104:C106)</f>
        <v>0</v>
      </c>
      <c r="D107" s="18">
        <f>SUM(D104:D106)</f>
        <v>0</v>
      </c>
      <c r="E107" s="18">
        <f>SUM(E104:E106)</f>
        <v>0</v>
      </c>
      <c r="F107" s="18">
        <f>SUM(F104:F106)</f>
        <v>0</v>
      </c>
      <c r="G107" s="18">
        <f>SUM(G104:G106)</f>
        <v>0</v>
      </c>
      <c r="H107" s="18">
        <f>SUM(H104:H106)</f>
        <v>0</v>
      </c>
      <c r="I107" s="18">
        <f>SUM(I104:I106)</f>
        <v>0</v>
      </c>
      <c r="J107" s="37">
        <f>SUM(J104:J106)</f>
        <v>0</v>
      </c>
    </row>
    <row r="108" spans="1:10">
      <c r="A108" s="21"/>
      <c r="B108" s="12"/>
      <c r="C108" s="27"/>
      <c r="D108" s="12"/>
      <c r="E108" s="12"/>
      <c r="F108" s="12"/>
      <c r="G108" s="12"/>
      <c r="H108" s="12"/>
      <c r="I108" s="12"/>
      <c r="J108" s="35"/>
    </row>
    <row r="109" spans="1:10">
      <c r="A109" s="22" t="s">
        <v>67</v>
      </c>
      <c r="B109" s="12"/>
      <c r="C109" s="27"/>
      <c r="D109" s="12"/>
      <c r="E109" s="12"/>
      <c r="F109" s="12"/>
      <c r="G109" s="12"/>
      <c r="H109" s="12"/>
      <c r="I109" s="12"/>
      <c r="J109" s="35"/>
    </row>
    <row r="110" spans="1:10">
      <c r="A110" s="23" t="s">
        <v>44</v>
      </c>
      <c r="B110" s="12"/>
      <c r="C110" s="28">
        <v>8</v>
      </c>
      <c r="D110" s="14"/>
      <c r="E110" s="14"/>
      <c r="F110" s="14">
        <v>36</v>
      </c>
      <c r="G110" s="14"/>
      <c r="H110" s="14">
        <v>1</v>
      </c>
      <c r="I110" s="14">
        <v>2</v>
      </c>
      <c r="J110" s="36">
        <v>47</v>
      </c>
    </row>
    <row r="111" spans="1:10">
      <c r="A111" s="23" t="s">
        <v>45</v>
      </c>
      <c r="B111" s="12"/>
      <c r="C111" s="28">
        <v>7</v>
      </c>
      <c r="D111" s="14"/>
      <c r="E111" s="14"/>
      <c r="F111" s="14">
        <v>35</v>
      </c>
      <c r="G111" s="14"/>
      <c r="H111" s="14"/>
      <c r="I111" s="14">
        <v>4</v>
      </c>
      <c r="J111" s="36">
        <v>46</v>
      </c>
    </row>
    <row r="112" spans="1:10">
      <c r="A112" s="23" t="s">
        <v>54</v>
      </c>
      <c r="B112" s="12"/>
      <c r="C112" s="27"/>
      <c r="D112" s="12"/>
      <c r="E112" s="12"/>
      <c r="F112" s="12"/>
      <c r="G112" s="12"/>
      <c r="H112" s="12"/>
      <c r="I112" s="12"/>
      <c r="J112" s="35"/>
    </row>
    <row r="113" spans="1:10">
      <c r="A113" s="22" t="s">
        <v>47</v>
      </c>
      <c r="B113" s="12"/>
      <c r="C113" s="29">
        <f>SUM(C110:C112)</f>
        <v>15</v>
      </c>
      <c r="D113" s="18">
        <f>SUM(D110:D112)</f>
        <v>0</v>
      </c>
      <c r="E113" s="18">
        <f>SUM(E110:E112)</f>
        <v>0</v>
      </c>
      <c r="F113" s="18">
        <f>SUM(F110:F112)</f>
        <v>71</v>
      </c>
      <c r="G113" s="18">
        <f>SUM(G110:G112)</f>
        <v>0</v>
      </c>
      <c r="H113" s="18">
        <f>SUM(H110:H112)</f>
        <v>1</v>
      </c>
      <c r="I113" s="18">
        <f>SUM(I110:I112)</f>
        <v>6</v>
      </c>
      <c r="J113" s="37">
        <f>SUM(J110:J112)</f>
        <v>93</v>
      </c>
    </row>
    <row r="114" spans="1:10">
      <c r="A114" s="21"/>
      <c r="B114" s="12"/>
      <c r="C114" s="27"/>
      <c r="D114" s="12"/>
      <c r="E114" s="12"/>
      <c r="F114" s="12"/>
      <c r="G114" s="12"/>
      <c r="H114" s="12"/>
      <c r="I114" s="12"/>
      <c r="J114" s="35"/>
    </row>
    <row r="115" spans="1:10">
      <c r="A115" s="22" t="s">
        <v>68</v>
      </c>
      <c r="B115" s="12"/>
      <c r="C115" s="27"/>
      <c r="D115" s="12"/>
      <c r="E115" s="12"/>
      <c r="F115" s="12"/>
      <c r="G115" s="12"/>
      <c r="H115" s="12"/>
      <c r="I115" s="12"/>
      <c r="J115" s="35"/>
    </row>
    <row r="116" spans="1:10">
      <c r="A116" s="23" t="s">
        <v>44</v>
      </c>
      <c r="B116" s="12"/>
      <c r="C116" s="28">
        <v>30</v>
      </c>
      <c r="D116" s="14">
        <v>3</v>
      </c>
      <c r="E116" s="14">
        <v>10</v>
      </c>
      <c r="F116" s="14">
        <v>34</v>
      </c>
      <c r="G116" s="14">
        <v>1</v>
      </c>
      <c r="H116" s="14">
        <v>2</v>
      </c>
      <c r="I116" s="14">
        <v>0</v>
      </c>
      <c r="J116" s="36">
        <v>80</v>
      </c>
    </row>
    <row r="117" spans="1:10">
      <c r="A117" s="23" t="s">
        <v>45</v>
      </c>
      <c r="B117" s="12"/>
      <c r="C117" s="28">
        <v>15</v>
      </c>
      <c r="D117" s="14">
        <v>5</v>
      </c>
      <c r="E117" s="14">
        <v>3</v>
      </c>
      <c r="F117" s="14">
        <v>36</v>
      </c>
      <c r="G117" s="14">
        <v>3</v>
      </c>
      <c r="H117" s="14">
        <v>1</v>
      </c>
      <c r="I117" s="14">
        <v>0</v>
      </c>
      <c r="J117" s="36">
        <v>63</v>
      </c>
    </row>
    <row r="118" spans="1:10">
      <c r="A118" s="23" t="s">
        <v>46</v>
      </c>
      <c r="B118" s="12"/>
      <c r="C118" s="28">
        <v>20</v>
      </c>
      <c r="D118" s="14">
        <v>4</v>
      </c>
      <c r="E118" s="14">
        <v>9</v>
      </c>
      <c r="F118" s="14">
        <v>38</v>
      </c>
      <c r="G118" s="14">
        <v>1</v>
      </c>
      <c r="H118" s="14">
        <v>4</v>
      </c>
      <c r="I118" s="14">
        <v>1</v>
      </c>
      <c r="J118" s="36">
        <v>77</v>
      </c>
    </row>
    <row r="119" spans="1:10">
      <c r="A119" s="22" t="s">
        <v>47</v>
      </c>
      <c r="B119" s="12"/>
      <c r="C119" s="29">
        <f>SUM(C116:C118)</f>
        <v>65</v>
      </c>
      <c r="D119" s="18">
        <f>SUM(D116:D118)</f>
        <v>12</v>
      </c>
      <c r="E119" s="18">
        <f>SUM(E116:E118)</f>
        <v>22</v>
      </c>
      <c r="F119" s="18">
        <f>SUM(F116:F118)</f>
        <v>108</v>
      </c>
      <c r="G119" s="18">
        <f>SUM(G116:G118)</f>
        <v>5</v>
      </c>
      <c r="H119" s="18">
        <f>SUM(H116:H118)</f>
        <v>7</v>
      </c>
      <c r="I119" s="18">
        <f>SUM(I116:I118)</f>
        <v>1</v>
      </c>
      <c r="J119" s="37">
        <f>SUM(J116:J118)</f>
        <v>220</v>
      </c>
    </row>
    <row r="120" spans="1:10">
      <c r="A120" s="21"/>
      <c r="B120" s="12"/>
      <c r="C120" s="27"/>
      <c r="D120" s="12"/>
      <c r="E120" s="12"/>
      <c r="F120" s="12"/>
      <c r="G120" s="12"/>
      <c r="H120" s="12"/>
      <c r="I120" s="12"/>
      <c r="J120" s="35"/>
    </row>
    <row r="121" spans="1:10">
      <c r="A121" s="22" t="s">
        <v>69</v>
      </c>
      <c r="B121" s="12"/>
      <c r="C121" s="27"/>
      <c r="D121" s="12"/>
      <c r="E121" s="12"/>
      <c r="F121" s="12"/>
      <c r="G121" s="12"/>
      <c r="H121" s="12"/>
      <c r="I121" s="12"/>
      <c r="J121" s="35"/>
    </row>
    <row r="122" spans="1:10">
      <c r="A122" s="23" t="s">
        <v>44</v>
      </c>
      <c r="B122" s="12"/>
      <c r="C122" s="28">
        <v>26</v>
      </c>
      <c r="D122" s="14"/>
      <c r="E122" s="14">
        <v>3</v>
      </c>
      <c r="F122" s="14">
        <v>53</v>
      </c>
      <c r="G122" s="14">
        <v>10</v>
      </c>
      <c r="H122" s="14"/>
      <c r="I122" s="14"/>
      <c r="J122" s="36">
        <v>92</v>
      </c>
    </row>
    <row r="123" spans="1:10">
      <c r="A123" s="23" t="s">
        <v>45</v>
      </c>
      <c r="B123" s="12"/>
      <c r="C123" s="28">
        <v>24</v>
      </c>
      <c r="D123" s="14"/>
      <c r="E123" s="14">
        <v>7</v>
      </c>
      <c r="F123" s="14">
        <v>60</v>
      </c>
      <c r="G123" s="14">
        <v>10</v>
      </c>
      <c r="H123" s="14"/>
      <c r="I123" s="14"/>
      <c r="J123" s="36">
        <v>101</v>
      </c>
    </row>
    <row r="124" spans="1:10">
      <c r="A124" s="23" t="s">
        <v>54</v>
      </c>
      <c r="B124" s="12"/>
      <c r="C124" s="27"/>
      <c r="D124" s="12"/>
      <c r="E124" s="12"/>
      <c r="F124" s="12"/>
      <c r="G124" s="12"/>
      <c r="H124" s="12"/>
      <c r="I124" s="12"/>
      <c r="J124" s="35"/>
    </row>
    <row r="125" spans="1:10">
      <c r="A125" s="22" t="s">
        <v>47</v>
      </c>
      <c r="B125" s="12"/>
      <c r="C125" s="29">
        <f>SUM(C122:C124)</f>
        <v>50</v>
      </c>
      <c r="D125" s="18">
        <f>SUM(D122:D124)</f>
        <v>0</v>
      </c>
      <c r="E125" s="18">
        <f>SUM(E122:E124)</f>
        <v>10</v>
      </c>
      <c r="F125" s="18">
        <f>SUM(F122:F124)</f>
        <v>113</v>
      </c>
      <c r="G125" s="18">
        <f>SUM(G122:G124)</f>
        <v>20</v>
      </c>
      <c r="H125" s="18">
        <f>SUM(H122:H124)</f>
        <v>0</v>
      </c>
      <c r="I125" s="18">
        <f>SUM(I122:I124)</f>
        <v>0</v>
      </c>
      <c r="J125" s="37">
        <f>SUM(J122:J124)</f>
        <v>193</v>
      </c>
    </row>
    <row r="126" spans="1:10">
      <c r="A126" s="21"/>
      <c r="B126" s="12"/>
      <c r="C126" s="27"/>
      <c r="D126" s="12"/>
      <c r="E126" s="12"/>
      <c r="F126" s="12"/>
      <c r="G126" s="12"/>
      <c r="H126" s="12"/>
      <c r="I126" s="12"/>
      <c r="J126" s="35"/>
    </row>
    <row r="127" spans="1:10">
      <c r="A127" s="22" t="s">
        <v>70</v>
      </c>
      <c r="B127" s="12"/>
      <c r="C127" s="27"/>
      <c r="D127" s="12"/>
      <c r="E127" s="12"/>
      <c r="F127" s="12"/>
      <c r="G127" s="12"/>
      <c r="H127" s="12"/>
      <c r="I127" s="12"/>
      <c r="J127" s="35"/>
    </row>
    <row r="128" spans="1:10">
      <c r="A128" s="23" t="s">
        <v>44</v>
      </c>
      <c r="B128" s="12"/>
      <c r="C128" s="28">
        <v>8</v>
      </c>
      <c r="D128" s="14"/>
      <c r="E128" s="14">
        <v>1</v>
      </c>
      <c r="F128" s="14">
        <v>14</v>
      </c>
      <c r="G128" s="14">
        <v>3</v>
      </c>
      <c r="H128" s="14">
        <v>2</v>
      </c>
      <c r="I128" s="14"/>
      <c r="J128" s="36">
        <v>28</v>
      </c>
    </row>
    <row r="129" spans="1:10">
      <c r="A129" s="23" t="s">
        <v>45</v>
      </c>
      <c r="B129" s="12"/>
      <c r="C129" s="28">
        <v>10</v>
      </c>
      <c r="D129" s="14"/>
      <c r="E129" s="14">
        <v>1</v>
      </c>
      <c r="F129" s="14">
        <v>14</v>
      </c>
      <c r="G129" s="14">
        <v>3</v>
      </c>
      <c r="H129" s="14">
        <v>1</v>
      </c>
      <c r="I129" s="14">
        <v>2</v>
      </c>
      <c r="J129" s="36">
        <v>31</v>
      </c>
    </row>
    <row r="130" spans="1:10">
      <c r="A130" s="23" t="s">
        <v>46</v>
      </c>
      <c r="B130" s="12"/>
      <c r="C130" s="28">
        <v>13</v>
      </c>
      <c r="D130" s="14">
        <v>0</v>
      </c>
      <c r="E130" s="14">
        <v>0</v>
      </c>
      <c r="F130" s="14">
        <v>19</v>
      </c>
      <c r="G130" s="14">
        <v>3</v>
      </c>
      <c r="H130" s="14">
        <v>3</v>
      </c>
      <c r="I130" s="14">
        <v>0</v>
      </c>
      <c r="J130" s="36">
        <v>38</v>
      </c>
    </row>
    <row r="131" spans="1:10">
      <c r="A131" s="22" t="s">
        <v>47</v>
      </c>
      <c r="B131" s="12"/>
      <c r="C131" s="29">
        <f>SUM(C128:C130)</f>
        <v>31</v>
      </c>
      <c r="D131" s="18">
        <f>SUM(D128:D130)</f>
        <v>0</v>
      </c>
      <c r="E131" s="18">
        <f>SUM(E128:E130)</f>
        <v>2</v>
      </c>
      <c r="F131" s="18">
        <f>SUM(F128:F130)</f>
        <v>47</v>
      </c>
      <c r="G131" s="18">
        <f>SUM(G128:G130)</f>
        <v>9</v>
      </c>
      <c r="H131" s="18">
        <f>SUM(H128:H130)</f>
        <v>6</v>
      </c>
      <c r="I131" s="18">
        <f>SUM(I128:I130)</f>
        <v>2</v>
      </c>
      <c r="J131" s="37">
        <f>SUM(J128:J130)</f>
        <v>97</v>
      </c>
    </row>
    <row r="132" spans="1:10">
      <c r="A132" s="21"/>
      <c r="B132" s="12"/>
      <c r="C132" s="27"/>
      <c r="D132" s="12"/>
      <c r="E132" s="12"/>
      <c r="F132" s="12"/>
      <c r="G132" s="12"/>
      <c r="H132" s="12"/>
      <c r="I132" s="12"/>
      <c r="J132" s="35"/>
    </row>
    <row r="133" spans="1:10">
      <c r="A133" s="22" t="s">
        <v>71</v>
      </c>
      <c r="B133" s="12"/>
      <c r="C133" s="27"/>
      <c r="D133" s="12"/>
      <c r="E133" s="12"/>
      <c r="F133" s="12"/>
      <c r="G133" s="12"/>
      <c r="H133" s="12"/>
      <c r="I133" s="12"/>
      <c r="J133" s="35"/>
    </row>
    <row r="134" spans="1:10">
      <c r="A134" s="23" t="s">
        <v>44</v>
      </c>
      <c r="B134" s="12"/>
      <c r="C134" s="28">
        <v>17</v>
      </c>
      <c r="D134" s="14">
        <v>1</v>
      </c>
      <c r="E134" s="14">
        <v>3</v>
      </c>
      <c r="F134" s="14">
        <v>24</v>
      </c>
      <c r="G134" s="14">
        <v>0</v>
      </c>
      <c r="H134" s="14">
        <v>2</v>
      </c>
      <c r="I134" s="14">
        <v>0</v>
      </c>
      <c r="J134" s="36">
        <v>47</v>
      </c>
    </row>
    <row r="135" spans="1:10">
      <c r="A135" s="23" t="s">
        <v>45</v>
      </c>
      <c r="B135" s="12"/>
      <c r="C135" s="28">
        <v>13</v>
      </c>
      <c r="D135" s="14">
        <v>0</v>
      </c>
      <c r="E135" s="14">
        <v>1</v>
      </c>
      <c r="F135" s="14">
        <v>44</v>
      </c>
      <c r="G135" s="14">
        <v>1</v>
      </c>
      <c r="H135" s="14">
        <v>1</v>
      </c>
      <c r="I135" s="14">
        <v>0</v>
      </c>
      <c r="J135" s="36">
        <v>60</v>
      </c>
    </row>
    <row r="136" spans="1:10">
      <c r="A136" s="23" t="s">
        <v>46</v>
      </c>
      <c r="B136" s="12"/>
      <c r="C136" s="28">
        <v>13</v>
      </c>
      <c r="D136" s="14">
        <v>0</v>
      </c>
      <c r="E136" s="14">
        <v>4</v>
      </c>
      <c r="F136" s="14">
        <v>43</v>
      </c>
      <c r="G136" s="14">
        <v>4</v>
      </c>
      <c r="H136" s="14">
        <v>4</v>
      </c>
      <c r="I136" s="14">
        <v>0</v>
      </c>
      <c r="J136" s="36">
        <v>68</v>
      </c>
    </row>
    <row r="137" spans="1:10">
      <c r="A137" s="22" t="s">
        <v>47</v>
      </c>
      <c r="B137" s="12"/>
      <c r="C137" s="29">
        <f>SUM(C134:C136)</f>
        <v>43</v>
      </c>
      <c r="D137" s="18">
        <f>SUM(D134:D136)</f>
        <v>1</v>
      </c>
      <c r="E137" s="18">
        <f>SUM(E134:E136)</f>
        <v>8</v>
      </c>
      <c r="F137" s="18">
        <f>SUM(F134:F136)</f>
        <v>111</v>
      </c>
      <c r="G137" s="18">
        <f>SUM(G134:G136)</f>
        <v>5</v>
      </c>
      <c r="H137" s="18">
        <f>SUM(H134:H136)</f>
        <v>7</v>
      </c>
      <c r="I137" s="18">
        <f>SUM(I134:I136)</f>
        <v>0</v>
      </c>
      <c r="J137" s="37">
        <f>SUM(J134:J136)</f>
        <v>175</v>
      </c>
    </row>
    <row r="138" spans="1:10">
      <c r="A138" s="21"/>
      <c r="B138" s="12"/>
      <c r="C138" s="27"/>
      <c r="D138" s="12"/>
      <c r="E138" s="12"/>
      <c r="F138" s="12"/>
      <c r="G138" s="12"/>
      <c r="H138" s="12"/>
      <c r="I138" s="12"/>
      <c r="J138" s="35"/>
    </row>
    <row r="139" spans="1:10">
      <c r="A139" s="22" t="s">
        <v>72</v>
      </c>
      <c r="B139" s="12"/>
      <c r="C139" s="27"/>
      <c r="D139" s="12"/>
      <c r="E139" s="12"/>
      <c r="F139" s="12"/>
      <c r="G139" s="12"/>
      <c r="H139" s="12"/>
      <c r="I139" s="12"/>
      <c r="J139" s="35"/>
    </row>
    <row r="140" spans="1:10">
      <c r="A140" s="23" t="s">
        <v>44</v>
      </c>
      <c r="B140" s="12"/>
      <c r="C140" s="28">
        <v>3</v>
      </c>
      <c r="D140" s="14">
        <v>0</v>
      </c>
      <c r="E140" s="14">
        <v>0</v>
      </c>
      <c r="F140" s="14">
        <v>0</v>
      </c>
      <c r="G140" s="14">
        <v>0</v>
      </c>
      <c r="H140" s="14">
        <v>1</v>
      </c>
      <c r="I140" s="14">
        <v>0</v>
      </c>
      <c r="J140" s="36">
        <v>4</v>
      </c>
    </row>
    <row r="141" spans="1:10">
      <c r="A141" s="23" t="s">
        <v>45</v>
      </c>
      <c r="B141" s="12"/>
      <c r="C141" s="28">
        <v>5</v>
      </c>
      <c r="D141" s="14">
        <v>1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36">
        <v>6</v>
      </c>
    </row>
    <row r="142" spans="1:10">
      <c r="A142" s="23" t="s">
        <v>46</v>
      </c>
      <c r="B142" s="12"/>
      <c r="C142" s="28">
        <v>10</v>
      </c>
      <c r="D142" s="14">
        <v>0</v>
      </c>
      <c r="E142" s="14">
        <v>0</v>
      </c>
      <c r="F142" s="14">
        <v>1</v>
      </c>
      <c r="G142" s="14">
        <v>0</v>
      </c>
      <c r="H142" s="14">
        <v>0</v>
      </c>
      <c r="I142" s="14">
        <v>0</v>
      </c>
      <c r="J142" s="36">
        <v>11</v>
      </c>
    </row>
    <row r="143" spans="1:10">
      <c r="A143" s="22" t="s">
        <v>47</v>
      </c>
      <c r="B143" s="12"/>
      <c r="C143" s="29">
        <f>SUM(C140:C142)</f>
        <v>18</v>
      </c>
      <c r="D143" s="18">
        <f>SUM(D140:D142)</f>
        <v>1</v>
      </c>
      <c r="E143" s="18">
        <f>SUM(E140:E142)</f>
        <v>0</v>
      </c>
      <c r="F143" s="18">
        <f>SUM(F140:F142)</f>
        <v>1</v>
      </c>
      <c r="G143" s="18">
        <f>SUM(G140:G142)</f>
        <v>0</v>
      </c>
      <c r="H143" s="18">
        <f>SUM(H140:H142)</f>
        <v>1</v>
      </c>
      <c r="I143" s="18">
        <f>SUM(I140:I142)</f>
        <v>0</v>
      </c>
      <c r="J143" s="37">
        <f>SUM(J140:J142)</f>
        <v>21</v>
      </c>
    </row>
    <row r="144" spans="1:10">
      <c r="A144" s="21"/>
      <c r="B144" s="12"/>
      <c r="C144" s="27"/>
      <c r="D144" s="12"/>
      <c r="E144" s="12"/>
      <c r="F144" s="12"/>
      <c r="G144" s="12"/>
      <c r="H144" s="12"/>
      <c r="I144" s="12"/>
      <c r="J144" s="35"/>
    </row>
    <row r="145" spans="1:10">
      <c r="A145" s="22" t="s">
        <v>73</v>
      </c>
      <c r="B145" s="12"/>
      <c r="C145" s="27"/>
      <c r="D145" s="12"/>
      <c r="E145" s="12"/>
      <c r="F145" s="12"/>
      <c r="G145" s="12"/>
      <c r="H145" s="12"/>
      <c r="I145" s="12"/>
      <c r="J145" s="35"/>
    </row>
    <row r="146" spans="1:10">
      <c r="A146" s="23" t="s">
        <v>52</v>
      </c>
      <c r="B146" s="12"/>
      <c r="C146" s="27"/>
      <c r="D146" s="12"/>
      <c r="E146" s="12"/>
      <c r="F146" s="12"/>
      <c r="G146" s="12"/>
      <c r="H146" s="12"/>
      <c r="I146" s="12"/>
      <c r="J146" s="35"/>
    </row>
    <row r="147" spans="1:10">
      <c r="A147" s="23" t="s">
        <v>53</v>
      </c>
      <c r="B147" s="12"/>
      <c r="C147" s="27"/>
      <c r="D147" s="12"/>
      <c r="E147" s="12"/>
      <c r="F147" s="12"/>
      <c r="G147" s="12"/>
      <c r="H147" s="12"/>
      <c r="I147" s="12"/>
      <c r="J147" s="35"/>
    </row>
    <row r="148" spans="1:10">
      <c r="A148" s="23" t="s">
        <v>54</v>
      </c>
      <c r="B148" s="12"/>
      <c r="C148" s="27"/>
      <c r="D148" s="12"/>
      <c r="E148" s="12"/>
      <c r="F148" s="12"/>
      <c r="G148" s="12"/>
      <c r="H148" s="12"/>
      <c r="I148" s="12"/>
      <c r="J148" s="35"/>
    </row>
    <row r="149" spans="1:10">
      <c r="A149" s="22" t="s">
        <v>47</v>
      </c>
      <c r="B149" s="12"/>
      <c r="C149" s="29">
        <f>SUM(C146:C148)</f>
        <v>0</v>
      </c>
      <c r="D149" s="18">
        <f>SUM(D146:D148)</f>
        <v>0</v>
      </c>
      <c r="E149" s="18">
        <f>SUM(E146:E148)</f>
        <v>0</v>
      </c>
      <c r="F149" s="18">
        <f>SUM(F146:F148)</f>
        <v>0</v>
      </c>
      <c r="G149" s="18">
        <f>SUM(G146:G148)</f>
        <v>0</v>
      </c>
      <c r="H149" s="18">
        <f>SUM(H146:H148)</f>
        <v>0</v>
      </c>
      <c r="I149" s="18">
        <f>SUM(I146:I148)</f>
        <v>0</v>
      </c>
      <c r="J149" s="37">
        <f>SUM(J146:J148)</f>
        <v>0</v>
      </c>
    </row>
    <row r="150" spans="1:10">
      <c r="A150" s="21"/>
      <c r="B150" s="12"/>
      <c r="C150" s="27"/>
      <c r="D150" s="12"/>
      <c r="E150" s="12"/>
      <c r="F150" s="12"/>
      <c r="G150" s="12"/>
      <c r="H150" s="12"/>
      <c r="I150" s="12"/>
      <c r="J150" s="35"/>
    </row>
    <row r="151" spans="1:10">
      <c r="A151" s="22" t="s">
        <v>74</v>
      </c>
      <c r="B151" s="12"/>
      <c r="C151" s="27"/>
      <c r="D151" s="12"/>
      <c r="E151" s="12"/>
      <c r="F151" s="12"/>
      <c r="G151" s="12"/>
      <c r="H151" s="12"/>
      <c r="I151" s="12"/>
      <c r="J151" s="35"/>
    </row>
    <row r="152" spans="1:10">
      <c r="A152" s="23" t="s">
        <v>44</v>
      </c>
      <c r="B152" s="12"/>
      <c r="C152" s="28">
        <v>14</v>
      </c>
      <c r="D152" s="14"/>
      <c r="E152" s="14"/>
      <c r="F152" s="14"/>
      <c r="G152" s="14">
        <v>4</v>
      </c>
      <c r="H152" s="14">
        <v>1</v>
      </c>
      <c r="I152" s="14">
        <v>3</v>
      </c>
      <c r="J152" s="36">
        <v>22</v>
      </c>
    </row>
    <row r="153" spans="1:10">
      <c r="A153" s="23" t="s">
        <v>45</v>
      </c>
      <c r="B153" s="12"/>
      <c r="C153" s="28">
        <v>15</v>
      </c>
      <c r="D153" s="14"/>
      <c r="E153" s="14"/>
      <c r="F153" s="14"/>
      <c r="G153" s="14">
        <v>8</v>
      </c>
      <c r="H153" s="14">
        <v>1</v>
      </c>
      <c r="I153" s="14">
        <v>4</v>
      </c>
      <c r="J153" s="36">
        <v>28</v>
      </c>
    </row>
    <row r="154" spans="1:10">
      <c r="A154" s="23" t="s">
        <v>46</v>
      </c>
      <c r="B154" s="12"/>
      <c r="C154" s="28">
        <v>18</v>
      </c>
      <c r="D154" s="14"/>
      <c r="E154" s="14"/>
      <c r="F154" s="14">
        <v>2</v>
      </c>
      <c r="G154" s="14">
        <v>6</v>
      </c>
      <c r="H154" s="14">
        <v>1</v>
      </c>
      <c r="I154" s="14">
        <v>2</v>
      </c>
      <c r="J154" s="36">
        <v>29</v>
      </c>
    </row>
    <row r="155" spans="1:10">
      <c r="A155" s="22" t="s">
        <v>47</v>
      </c>
      <c r="B155" s="12"/>
      <c r="C155" s="29">
        <f>SUM(C152:C154)</f>
        <v>47</v>
      </c>
      <c r="D155" s="18">
        <f>SUM(D152:D154)</f>
        <v>0</v>
      </c>
      <c r="E155" s="18">
        <f>SUM(E152:E154)</f>
        <v>0</v>
      </c>
      <c r="F155" s="18">
        <f>SUM(F152:F154)</f>
        <v>2</v>
      </c>
      <c r="G155" s="18">
        <f>SUM(G152:G154)</f>
        <v>18</v>
      </c>
      <c r="H155" s="18">
        <f>SUM(H152:H154)</f>
        <v>3</v>
      </c>
      <c r="I155" s="18">
        <f>SUM(I152:I154)</f>
        <v>9</v>
      </c>
      <c r="J155" s="37">
        <f>SUM(J152:J154)</f>
        <v>79</v>
      </c>
    </row>
    <row r="156" spans="1:10">
      <c r="A156" s="21"/>
      <c r="B156" s="12"/>
      <c r="C156" s="27"/>
      <c r="D156" s="12"/>
      <c r="E156" s="12"/>
      <c r="F156" s="12"/>
      <c r="G156" s="12"/>
      <c r="H156" s="12"/>
      <c r="I156" s="12"/>
      <c r="J156" s="35"/>
    </row>
    <row r="157" spans="1:10">
      <c r="A157" s="22" t="s">
        <v>75</v>
      </c>
      <c r="B157" s="12"/>
      <c r="C157" s="27"/>
      <c r="D157" s="12"/>
      <c r="E157" s="12"/>
      <c r="F157" s="12"/>
      <c r="G157" s="12"/>
      <c r="H157" s="12"/>
      <c r="I157" s="12"/>
      <c r="J157" s="35"/>
    </row>
    <row r="158" spans="1:10">
      <c r="A158" s="23" t="s">
        <v>44</v>
      </c>
      <c r="B158" s="12"/>
      <c r="C158" s="28">
        <v>12</v>
      </c>
      <c r="D158" s="14">
        <v>2</v>
      </c>
      <c r="E158" s="14">
        <v>0</v>
      </c>
      <c r="F158" s="14">
        <v>4</v>
      </c>
      <c r="G158" s="14">
        <v>23</v>
      </c>
      <c r="H158" s="14">
        <v>0</v>
      </c>
      <c r="I158" s="14">
        <v>4</v>
      </c>
      <c r="J158" s="36">
        <v>45</v>
      </c>
    </row>
    <row r="159" spans="1:10">
      <c r="A159" s="23" t="s">
        <v>45</v>
      </c>
      <c r="B159" s="12"/>
      <c r="C159" s="28">
        <v>20</v>
      </c>
      <c r="D159" s="14">
        <v>1</v>
      </c>
      <c r="E159" s="14">
        <v>0</v>
      </c>
      <c r="F159" s="14">
        <v>0</v>
      </c>
      <c r="G159" s="14">
        <v>43</v>
      </c>
      <c r="H159" s="14">
        <v>0</v>
      </c>
      <c r="I159" s="14">
        <v>3</v>
      </c>
      <c r="J159" s="36">
        <v>67</v>
      </c>
    </row>
    <row r="160" spans="1:10">
      <c r="A160" s="23" t="s">
        <v>46</v>
      </c>
      <c r="B160" s="12"/>
      <c r="C160" s="28">
        <v>11</v>
      </c>
      <c r="D160" s="14"/>
      <c r="E160" s="14"/>
      <c r="F160" s="14"/>
      <c r="G160" s="14">
        <v>37</v>
      </c>
      <c r="H160" s="14"/>
      <c r="I160" s="14">
        <v>4</v>
      </c>
      <c r="J160" s="36">
        <v>52</v>
      </c>
    </row>
    <row r="161" spans="1:10">
      <c r="A161" s="22" t="s">
        <v>47</v>
      </c>
      <c r="B161" s="12"/>
      <c r="C161" s="29">
        <f>SUM(C158:C160)</f>
        <v>43</v>
      </c>
      <c r="D161" s="18">
        <f>SUM(D158:D160)</f>
        <v>3</v>
      </c>
      <c r="E161" s="18">
        <f>SUM(E158:E160)</f>
        <v>0</v>
      </c>
      <c r="F161" s="18">
        <f>SUM(F158:F160)</f>
        <v>4</v>
      </c>
      <c r="G161" s="18">
        <f>SUM(G158:G160)</f>
        <v>103</v>
      </c>
      <c r="H161" s="18">
        <f>SUM(H158:H160)</f>
        <v>0</v>
      </c>
      <c r="I161" s="18">
        <f>SUM(I158:I160)</f>
        <v>11</v>
      </c>
      <c r="J161" s="37">
        <f>SUM(J158:J160)</f>
        <v>164</v>
      </c>
    </row>
    <row r="162" spans="1:10">
      <c r="A162" s="21"/>
      <c r="B162" s="12"/>
      <c r="C162" s="27"/>
      <c r="D162" s="12"/>
      <c r="E162" s="12"/>
      <c r="F162" s="12"/>
      <c r="G162" s="12"/>
      <c r="H162" s="12"/>
      <c r="I162" s="12"/>
      <c r="J162" s="35"/>
    </row>
    <row r="163" spans="1:10">
      <c r="A163" s="22" t="s">
        <v>76</v>
      </c>
      <c r="B163" s="12"/>
      <c r="C163" s="27"/>
      <c r="D163" s="12"/>
      <c r="E163" s="12"/>
      <c r="F163" s="12"/>
      <c r="G163" s="12"/>
      <c r="H163" s="12"/>
      <c r="I163" s="12"/>
      <c r="J163" s="35"/>
    </row>
    <row r="164" spans="1:10">
      <c r="A164" s="23" t="s">
        <v>44</v>
      </c>
      <c r="B164" s="12"/>
      <c r="C164" s="28">
        <v>26</v>
      </c>
      <c r="D164" s="14">
        <v>2</v>
      </c>
      <c r="E164" s="14">
        <v>1</v>
      </c>
      <c r="F164" s="14"/>
      <c r="G164" s="14">
        <v>3</v>
      </c>
      <c r="H164" s="14">
        <v>4</v>
      </c>
      <c r="I164" s="14">
        <v>0</v>
      </c>
      <c r="J164" s="36">
        <v>36</v>
      </c>
    </row>
    <row r="165" spans="1:10">
      <c r="A165" s="23" t="s">
        <v>45</v>
      </c>
      <c r="B165" s="12"/>
      <c r="C165" s="28">
        <v>20</v>
      </c>
      <c r="D165" s="14"/>
      <c r="E165" s="14"/>
      <c r="F165" s="14">
        <v>2</v>
      </c>
      <c r="G165" s="14">
        <v>1</v>
      </c>
      <c r="H165" s="14">
        <v>1</v>
      </c>
      <c r="I165" s="14">
        <v>1</v>
      </c>
      <c r="J165" s="36">
        <v>25</v>
      </c>
    </row>
    <row r="166" spans="1:10">
      <c r="A166" s="23" t="s">
        <v>46</v>
      </c>
      <c r="B166" s="12"/>
      <c r="C166" s="28">
        <v>25</v>
      </c>
      <c r="D166" s="14">
        <v>0</v>
      </c>
      <c r="E166" s="14">
        <v>1</v>
      </c>
      <c r="F166" s="14">
        <v>0</v>
      </c>
      <c r="G166" s="14">
        <v>4</v>
      </c>
      <c r="H166" s="14">
        <v>2</v>
      </c>
      <c r="I166" s="14">
        <v>5</v>
      </c>
      <c r="J166" s="36">
        <v>37</v>
      </c>
    </row>
    <row r="167" spans="1:10">
      <c r="A167" s="22" t="s">
        <v>47</v>
      </c>
      <c r="B167" s="12"/>
      <c r="C167" s="29">
        <f>SUM(C164:C166)</f>
        <v>71</v>
      </c>
      <c r="D167" s="18">
        <f>SUM(D164:D166)</f>
        <v>2</v>
      </c>
      <c r="E167" s="18">
        <f>SUM(E164:E166)</f>
        <v>2</v>
      </c>
      <c r="F167" s="18">
        <f>SUM(F164:F166)</f>
        <v>2</v>
      </c>
      <c r="G167" s="18">
        <f>SUM(G164:G166)</f>
        <v>8</v>
      </c>
      <c r="H167" s="18">
        <f>SUM(H164:H166)</f>
        <v>7</v>
      </c>
      <c r="I167" s="18">
        <f>SUM(I164:I166)</f>
        <v>6</v>
      </c>
      <c r="J167" s="37">
        <f>SUM(J164:J166)</f>
        <v>98</v>
      </c>
    </row>
    <row r="168" spans="1:10">
      <c r="A168" s="21"/>
      <c r="B168" s="12"/>
      <c r="C168" s="27"/>
      <c r="D168" s="12"/>
      <c r="E168" s="12"/>
      <c r="F168" s="12"/>
      <c r="G168" s="12"/>
      <c r="H168" s="12"/>
      <c r="I168" s="12"/>
      <c r="J168" s="35"/>
    </row>
    <row r="169" spans="1:10">
      <c r="A169" s="22" t="s">
        <v>77</v>
      </c>
      <c r="B169" s="12"/>
      <c r="C169" s="27"/>
      <c r="D169" s="12"/>
      <c r="E169" s="12"/>
      <c r="F169" s="12"/>
      <c r="G169" s="12"/>
      <c r="H169" s="12"/>
      <c r="I169" s="12"/>
      <c r="J169" s="35"/>
    </row>
    <row r="170" spans="1:10">
      <c r="A170" s="23" t="s">
        <v>44</v>
      </c>
      <c r="B170" s="12"/>
      <c r="C170" s="28">
        <v>18</v>
      </c>
      <c r="D170" s="14">
        <v>0</v>
      </c>
      <c r="E170" s="14">
        <v>5</v>
      </c>
      <c r="F170" s="14">
        <v>38</v>
      </c>
      <c r="G170" s="14">
        <v>1</v>
      </c>
      <c r="H170" s="14">
        <v>0</v>
      </c>
      <c r="I170" s="14">
        <v>3</v>
      </c>
      <c r="J170" s="36">
        <v>65</v>
      </c>
    </row>
    <row r="171" spans="1:10">
      <c r="A171" s="23" t="s">
        <v>53</v>
      </c>
      <c r="B171" s="12"/>
      <c r="C171" s="27"/>
      <c r="D171" s="12"/>
      <c r="E171" s="12"/>
      <c r="F171" s="12"/>
      <c r="G171" s="12"/>
      <c r="H171" s="12"/>
      <c r="I171" s="12"/>
      <c r="J171" s="35"/>
    </row>
    <row r="172" spans="1:10">
      <c r="A172" s="23" t="s">
        <v>54</v>
      </c>
      <c r="B172" s="12"/>
      <c r="C172" s="27"/>
      <c r="D172" s="12"/>
      <c r="E172" s="12"/>
      <c r="F172" s="12"/>
      <c r="G172" s="12"/>
      <c r="H172" s="12"/>
      <c r="I172" s="12"/>
      <c r="J172" s="35"/>
    </row>
    <row r="173" spans="1:10">
      <c r="A173" s="22" t="s">
        <v>47</v>
      </c>
      <c r="B173" s="12"/>
      <c r="C173" s="29">
        <f>SUM(C170:C172)</f>
        <v>18</v>
      </c>
      <c r="D173" s="18">
        <f>SUM(D170:D172)</f>
        <v>0</v>
      </c>
      <c r="E173" s="18">
        <f>SUM(E170:E172)</f>
        <v>5</v>
      </c>
      <c r="F173" s="18">
        <f>SUM(F170:F172)</f>
        <v>38</v>
      </c>
      <c r="G173" s="18">
        <f>SUM(G170:G172)</f>
        <v>1</v>
      </c>
      <c r="H173" s="18">
        <f>SUM(H170:H172)</f>
        <v>0</v>
      </c>
      <c r="I173" s="18">
        <f>SUM(I170:I172)</f>
        <v>3</v>
      </c>
      <c r="J173" s="37">
        <f>SUM(J170:J172)</f>
        <v>65</v>
      </c>
    </row>
    <row r="174" spans="1:10">
      <c r="A174" s="21"/>
      <c r="B174" s="12"/>
      <c r="C174" s="27"/>
      <c r="D174" s="12"/>
      <c r="E174" s="12"/>
      <c r="F174" s="12"/>
      <c r="G174" s="12"/>
      <c r="H174" s="12"/>
      <c r="I174" s="12"/>
      <c r="J174" s="35"/>
    </row>
    <row r="175" spans="1:10">
      <c r="A175" s="22" t="s">
        <v>78</v>
      </c>
      <c r="B175" s="12"/>
      <c r="C175" s="27"/>
      <c r="D175" s="12"/>
      <c r="E175" s="12"/>
      <c r="F175" s="12"/>
      <c r="G175" s="12"/>
      <c r="H175" s="12"/>
      <c r="I175" s="12"/>
      <c r="J175" s="35"/>
    </row>
    <row r="176" spans="1:10">
      <c r="A176" s="23" t="s">
        <v>52</v>
      </c>
      <c r="B176" s="12"/>
      <c r="C176" s="27"/>
      <c r="D176" s="12"/>
      <c r="E176" s="12"/>
      <c r="F176" s="12"/>
      <c r="G176" s="12"/>
      <c r="H176" s="12"/>
      <c r="I176" s="12"/>
      <c r="J176" s="35"/>
    </row>
    <row r="177" spans="1:10">
      <c r="A177" s="23" t="s">
        <v>53</v>
      </c>
      <c r="B177" s="12"/>
      <c r="C177" s="27"/>
      <c r="D177" s="12"/>
      <c r="E177" s="12"/>
      <c r="F177" s="12"/>
      <c r="G177" s="12"/>
      <c r="H177" s="12"/>
      <c r="I177" s="12"/>
      <c r="J177" s="35"/>
    </row>
    <row r="178" spans="1:10">
      <c r="A178" s="23" t="s">
        <v>54</v>
      </c>
      <c r="B178" s="12"/>
      <c r="C178" s="27"/>
      <c r="D178" s="12"/>
      <c r="E178" s="12"/>
      <c r="F178" s="12"/>
      <c r="G178" s="12"/>
      <c r="H178" s="12"/>
      <c r="I178" s="12"/>
      <c r="J178" s="35"/>
    </row>
    <row r="179" spans="1:10">
      <c r="A179" s="22" t="s">
        <v>47</v>
      </c>
      <c r="B179" s="12"/>
      <c r="C179" s="29">
        <f>SUM(C176:C178)</f>
        <v>0</v>
      </c>
      <c r="D179" s="18">
        <f>SUM(D176:D178)</f>
        <v>0</v>
      </c>
      <c r="E179" s="18">
        <f>SUM(E176:E178)</f>
        <v>0</v>
      </c>
      <c r="F179" s="18">
        <f>SUM(F176:F178)</f>
        <v>0</v>
      </c>
      <c r="G179" s="18">
        <f>SUM(G176:G178)</f>
        <v>0</v>
      </c>
      <c r="H179" s="18">
        <f>SUM(H176:H178)</f>
        <v>0</v>
      </c>
      <c r="I179" s="18">
        <f>SUM(I176:I178)</f>
        <v>0</v>
      </c>
      <c r="J179" s="37">
        <f>SUM(J176:J178)</f>
        <v>0</v>
      </c>
    </row>
    <row r="180" spans="1:10">
      <c r="A180" s="21"/>
      <c r="B180" s="12"/>
      <c r="C180" s="27"/>
      <c r="D180" s="12"/>
      <c r="E180" s="12"/>
      <c r="F180" s="12"/>
      <c r="G180" s="12"/>
      <c r="H180" s="12"/>
      <c r="I180" s="12"/>
      <c r="J180" s="35"/>
    </row>
    <row r="181" spans="1:10">
      <c r="A181" s="22" t="s">
        <v>79</v>
      </c>
      <c r="B181" s="12"/>
      <c r="C181" s="27"/>
      <c r="D181" s="12"/>
      <c r="E181" s="12"/>
      <c r="F181" s="12"/>
      <c r="G181" s="12"/>
      <c r="H181" s="12"/>
      <c r="I181" s="12"/>
      <c r="J181" s="35"/>
    </row>
    <row r="182" spans="1:10">
      <c r="A182" s="23" t="s">
        <v>52</v>
      </c>
      <c r="B182" s="12"/>
      <c r="C182" s="27"/>
      <c r="D182" s="12"/>
      <c r="E182" s="12"/>
      <c r="F182" s="12"/>
      <c r="G182" s="12"/>
      <c r="H182" s="12"/>
      <c r="I182" s="12"/>
      <c r="J182" s="35"/>
    </row>
    <row r="183" spans="1:10">
      <c r="A183" s="23" t="s">
        <v>53</v>
      </c>
      <c r="B183" s="12"/>
      <c r="C183" s="27"/>
      <c r="D183" s="12"/>
      <c r="E183" s="12"/>
      <c r="F183" s="12"/>
      <c r="G183" s="12"/>
      <c r="H183" s="12"/>
      <c r="I183" s="12"/>
      <c r="J183" s="35"/>
    </row>
    <row r="184" spans="1:10">
      <c r="A184" s="23" t="s">
        <v>54</v>
      </c>
      <c r="B184" s="12"/>
      <c r="C184" s="27"/>
      <c r="D184" s="12"/>
      <c r="E184" s="12"/>
      <c r="F184" s="12"/>
      <c r="G184" s="12"/>
      <c r="H184" s="12"/>
      <c r="I184" s="12"/>
      <c r="J184" s="35"/>
    </row>
    <row r="185" spans="1:10">
      <c r="A185" s="22" t="s">
        <v>47</v>
      </c>
      <c r="B185" s="12"/>
      <c r="C185" s="29">
        <f>SUM(C182:C184)</f>
        <v>0</v>
      </c>
      <c r="D185" s="18">
        <f>SUM(D182:D184)</f>
        <v>0</v>
      </c>
      <c r="E185" s="18">
        <f>SUM(E182:E184)</f>
        <v>0</v>
      </c>
      <c r="F185" s="18">
        <f>SUM(F182:F184)</f>
        <v>0</v>
      </c>
      <c r="G185" s="18">
        <f>SUM(G182:G184)</f>
        <v>0</v>
      </c>
      <c r="H185" s="18">
        <f>SUM(H182:H184)</f>
        <v>0</v>
      </c>
      <c r="I185" s="18">
        <f>SUM(I182:I184)</f>
        <v>0</v>
      </c>
      <c r="J185" s="37">
        <f>SUM(J182:J184)</f>
        <v>0</v>
      </c>
    </row>
    <row r="186" spans="1:10">
      <c r="A186" s="21"/>
      <c r="B186" s="12"/>
      <c r="C186" s="27"/>
      <c r="D186" s="12"/>
      <c r="E186" s="12"/>
      <c r="F186" s="12"/>
      <c r="G186" s="12"/>
      <c r="H186" s="12"/>
      <c r="I186" s="12"/>
      <c r="J186" s="35"/>
    </row>
    <row r="187" spans="1:10">
      <c r="A187" s="22" t="s">
        <v>80</v>
      </c>
      <c r="B187" s="12"/>
      <c r="C187" s="27"/>
      <c r="D187" s="12"/>
      <c r="E187" s="12"/>
      <c r="F187" s="12"/>
      <c r="G187" s="12"/>
      <c r="H187" s="12"/>
      <c r="I187" s="12"/>
      <c r="J187" s="35"/>
    </row>
    <row r="188" spans="1:10">
      <c r="A188" s="23" t="s">
        <v>52</v>
      </c>
      <c r="B188" s="12"/>
      <c r="C188" s="27"/>
      <c r="D188" s="12"/>
      <c r="E188" s="12"/>
      <c r="F188" s="12"/>
      <c r="G188" s="12"/>
      <c r="H188" s="12"/>
      <c r="I188" s="12"/>
      <c r="J188" s="35"/>
    </row>
    <row r="189" spans="1:10">
      <c r="A189" s="23" t="s">
        <v>53</v>
      </c>
      <c r="B189" s="12"/>
      <c r="C189" s="27"/>
      <c r="D189" s="12"/>
      <c r="E189" s="12"/>
      <c r="F189" s="12"/>
      <c r="G189" s="12"/>
      <c r="H189" s="12"/>
      <c r="I189" s="12"/>
      <c r="J189" s="35"/>
    </row>
    <row r="190" spans="1:10">
      <c r="A190" s="23" t="s">
        <v>54</v>
      </c>
      <c r="B190" s="12"/>
      <c r="C190" s="27"/>
      <c r="D190" s="12"/>
      <c r="E190" s="12"/>
      <c r="F190" s="12"/>
      <c r="G190" s="12"/>
      <c r="H190" s="12"/>
      <c r="I190" s="12"/>
      <c r="J190" s="35"/>
    </row>
    <row r="191" spans="1:10">
      <c r="A191" s="22" t="s">
        <v>47</v>
      </c>
      <c r="B191" s="12"/>
      <c r="C191" s="29">
        <f>SUM(C188:C190)</f>
        <v>0</v>
      </c>
      <c r="D191" s="18">
        <f>SUM(D188:D190)</f>
        <v>0</v>
      </c>
      <c r="E191" s="18">
        <f>SUM(E188:E190)</f>
        <v>0</v>
      </c>
      <c r="F191" s="18">
        <f>SUM(F188:F190)</f>
        <v>0</v>
      </c>
      <c r="G191" s="18">
        <f>SUM(G188:G190)</f>
        <v>0</v>
      </c>
      <c r="H191" s="18">
        <f>SUM(H188:H190)</f>
        <v>0</v>
      </c>
      <c r="I191" s="18">
        <f>SUM(I188:I190)</f>
        <v>0</v>
      </c>
      <c r="J191" s="37">
        <f>SUM(J188:J190)</f>
        <v>0</v>
      </c>
    </row>
    <row r="192" spans="1:10">
      <c r="A192" s="21"/>
      <c r="B192" s="12"/>
      <c r="C192" s="27"/>
      <c r="D192" s="12"/>
      <c r="E192" s="12"/>
      <c r="F192" s="12"/>
      <c r="G192" s="12"/>
      <c r="H192" s="12"/>
      <c r="I192" s="12"/>
      <c r="J192" s="35"/>
    </row>
    <row r="193" spans="1:10">
      <c r="A193" s="22" t="s">
        <v>81</v>
      </c>
      <c r="B193" s="12"/>
      <c r="C193" s="27"/>
      <c r="D193" s="12"/>
      <c r="E193" s="12"/>
      <c r="F193" s="12"/>
      <c r="G193" s="12"/>
      <c r="H193" s="12"/>
      <c r="I193" s="12"/>
      <c r="J193" s="35"/>
    </row>
    <row r="194" spans="1:10">
      <c r="A194" s="23" t="s">
        <v>44</v>
      </c>
      <c r="B194" s="12"/>
      <c r="C194" s="28">
        <v>13</v>
      </c>
      <c r="D194" s="14">
        <v>2</v>
      </c>
      <c r="E194" s="14">
        <v>2</v>
      </c>
      <c r="F194" s="14">
        <v>12</v>
      </c>
      <c r="G194" s="14">
        <v>16</v>
      </c>
      <c r="H194" s="14">
        <v>2</v>
      </c>
      <c r="I194" s="14"/>
      <c r="J194" s="36">
        <v>47</v>
      </c>
    </row>
    <row r="195" spans="1:10">
      <c r="A195" s="23" t="s">
        <v>45</v>
      </c>
      <c r="B195" s="12"/>
      <c r="C195" s="28">
        <v>20</v>
      </c>
      <c r="D195" s="14">
        <v>4</v>
      </c>
      <c r="E195" s="14">
        <v>2</v>
      </c>
      <c r="F195" s="14">
        <v>10</v>
      </c>
      <c r="G195" s="14">
        <v>16</v>
      </c>
      <c r="H195" s="14">
        <v>1</v>
      </c>
      <c r="I195" s="14"/>
      <c r="J195" s="36">
        <v>53</v>
      </c>
    </row>
    <row r="196" spans="1:10">
      <c r="A196" s="23" t="s">
        <v>46</v>
      </c>
      <c r="B196" s="12"/>
      <c r="C196" s="28">
        <v>21</v>
      </c>
      <c r="D196" s="14">
        <v>1</v>
      </c>
      <c r="E196" s="14">
        <v>2</v>
      </c>
      <c r="F196" s="14">
        <v>8</v>
      </c>
      <c r="G196" s="14">
        <v>15</v>
      </c>
      <c r="H196" s="14">
        <v>0</v>
      </c>
      <c r="I196" s="14"/>
      <c r="J196" s="36">
        <v>47</v>
      </c>
    </row>
    <row r="197" spans="1:10">
      <c r="A197" s="22" t="s">
        <v>47</v>
      </c>
      <c r="B197" s="12"/>
      <c r="C197" s="29">
        <f>SUM(C194:C196)</f>
        <v>54</v>
      </c>
      <c r="D197" s="18">
        <f>SUM(D194:D196)</f>
        <v>7</v>
      </c>
      <c r="E197" s="18">
        <f>SUM(E194:E196)</f>
        <v>6</v>
      </c>
      <c r="F197" s="18">
        <f>SUM(F194:F196)</f>
        <v>30</v>
      </c>
      <c r="G197" s="18">
        <f>SUM(G194:G196)</f>
        <v>47</v>
      </c>
      <c r="H197" s="18">
        <f>SUM(H194:H196)</f>
        <v>3</v>
      </c>
      <c r="I197" s="18">
        <f>SUM(I194:I196)</f>
        <v>0</v>
      </c>
      <c r="J197" s="37">
        <f>SUM(J194:J196)</f>
        <v>147</v>
      </c>
    </row>
    <row r="198" spans="1:10">
      <c r="A198" s="21"/>
      <c r="B198" s="12"/>
      <c r="C198" s="27"/>
      <c r="D198" s="12"/>
      <c r="E198" s="12"/>
      <c r="F198" s="12"/>
      <c r="G198" s="12"/>
      <c r="H198" s="12"/>
      <c r="I198" s="12"/>
      <c r="J198" s="35"/>
    </row>
    <row r="199" spans="1:10">
      <c r="A199" s="22" t="s">
        <v>82</v>
      </c>
      <c r="B199" s="12"/>
      <c r="C199" s="27"/>
      <c r="D199" s="12"/>
      <c r="E199" s="12"/>
      <c r="F199" s="12"/>
      <c r="G199" s="12"/>
      <c r="H199" s="12"/>
      <c r="I199" s="12"/>
      <c r="J199" s="35"/>
    </row>
    <row r="200" spans="1:10">
      <c r="A200" s="23" t="s">
        <v>52</v>
      </c>
      <c r="B200" s="12"/>
      <c r="C200" s="27"/>
      <c r="D200" s="12"/>
      <c r="E200" s="12"/>
      <c r="F200" s="12"/>
      <c r="G200" s="12"/>
      <c r="H200" s="12"/>
      <c r="I200" s="12"/>
      <c r="J200" s="35"/>
    </row>
    <row r="201" spans="1:10">
      <c r="A201" s="23" t="s">
        <v>53</v>
      </c>
      <c r="B201" s="12"/>
      <c r="C201" s="27"/>
      <c r="D201" s="12"/>
      <c r="E201" s="12"/>
      <c r="F201" s="12"/>
      <c r="G201" s="12"/>
      <c r="H201" s="12"/>
      <c r="I201" s="12"/>
      <c r="J201" s="35"/>
    </row>
    <row r="202" spans="1:10">
      <c r="A202" s="23" t="s">
        <v>54</v>
      </c>
      <c r="B202" s="12"/>
      <c r="C202" s="27"/>
      <c r="D202" s="12"/>
      <c r="E202" s="12"/>
      <c r="F202" s="12"/>
      <c r="G202" s="12"/>
      <c r="H202" s="12"/>
      <c r="I202" s="12"/>
      <c r="J202" s="35"/>
    </row>
    <row r="203" spans="1:10">
      <c r="A203" s="22" t="s">
        <v>47</v>
      </c>
      <c r="B203" s="12"/>
      <c r="C203" s="29">
        <f>SUM(C200:C202)</f>
        <v>0</v>
      </c>
      <c r="D203" s="18">
        <f>SUM(D200:D202)</f>
        <v>0</v>
      </c>
      <c r="E203" s="18">
        <f>SUM(E200:E202)</f>
        <v>0</v>
      </c>
      <c r="F203" s="18">
        <f>SUM(F200:F202)</f>
        <v>0</v>
      </c>
      <c r="G203" s="18">
        <f>SUM(G200:G202)</f>
        <v>0</v>
      </c>
      <c r="H203" s="18">
        <f>SUM(H200:H202)</f>
        <v>0</v>
      </c>
      <c r="I203" s="18">
        <f>SUM(I200:I202)</f>
        <v>0</v>
      </c>
      <c r="J203" s="37">
        <f>SUM(J200:J202)</f>
        <v>0</v>
      </c>
    </row>
    <row r="204" spans="1:10">
      <c r="A204" s="21"/>
      <c r="B204" s="12"/>
      <c r="C204" s="27"/>
      <c r="D204" s="12"/>
      <c r="E204" s="12"/>
      <c r="F204" s="12"/>
      <c r="G204" s="12"/>
      <c r="H204" s="12"/>
      <c r="I204" s="12"/>
      <c r="J204" s="35"/>
    </row>
    <row r="205" spans="1:10">
      <c r="A205" s="22" t="s">
        <v>83</v>
      </c>
      <c r="B205" s="12"/>
      <c r="C205" s="27"/>
      <c r="D205" s="12"/>
      <c r="E205" s="12"/>
      <c r="F205" s="12"/>
      <c r="G205" s="12"/>
      <c r="H205" s="12"/>
      <c r="I205" s="12"/>
      <c r="J205" s="35"/>
    </row>
    <row r="206" spans="1:10">
      <c r="A206" s="23" t="s">
        <v>52</v>
      </c>
      <c r="B206" s="12"/>
      <c r="C206" s="27"/>
      <c r="D206" s="12"/>
      <c r="E206" s="12"/>
      <c r="F206" s="12"/>
      <c r="G206" s="12"/>
      <c r="H206" s="12"/>
      <c r="I206" s="12"/>
      <c r="J206" s="35"/>
    </row>
    <row r="207" spans="1:10">
      <c r="A207" s="23" t="s">
        <v>53</v>
      </c>
      <c r="B207" s="12"/>
      <c r="C207" s="27"/>
      <c r="D207" s="12"/>
      <c r="E207" s="12"/>
      <c r="F207" s="12"/>
      <c r="G207" s="12"/>
      <c r="H207" s="12"/>
      <c r="I207" s="12"/>
      <c r="J207" s="35"/>
    </row>
    <row r="208" spans="1:10">
      <c r="A208" s="23" t="s">
        <v>54</v>
      </c>
      <c r="B208" s="12"/>
      <c r="C208" s="27"/>
      <c r="D208" s="12"/>
      <c r="E208" s="12"/>
      <c r="F208" s="12"/>
      <c r="G208" s="12"/>
      <c r="H208" s="12"/>
      <c r="I208" s="12"/>
      <c r="J208" s="35"/>
    </row>
    <row r="209" spans="1:10">
      <c r="A209" s="22" t="s">
        <v>47</v>
      </c>
      <c r="B209" s="12"/>
      <c r="C209" s="29">
        <f>SUM(C206:C208)</f>
        <v>0</v>
      </c>
      <c r="D209" s="18">
        <f>SUM(D206:D208)</f>
        <v>0</v>
      </c>
      <c r="E209" s="18">
        <f>SUM(E206:E208)</f>
        <v>0</v>
      </c>
      <c r="F209" s="18">
        <f>SUM(F206:F208)</f>
        <v>0</v>
      </c>
      <c r="G209" s="18">
        <f>SUM(G206:G208)</f>
        <v>0</v>
      </c>
      <c r="H209" s="18">
        <f>SUM(H206:H208)</f>
        <v>0</v>
      </c>
      <c r="I209" s="18">
        <f>SUM(I206:I208)</f>
        <v>0</v>
      </c>
      <c r="J209" s="37">
        <f>SUM(J206:J208)</f>
        <v>0</v>
      </c>
    </row>
    <row r="210" spans="1:10">
      <c r="A210" s="21"/>
      <c r="B210" s="12"/>
      <c r="C210" s="27"/>
      <c r="D210" s="12"/>
      <c r="E210" s="12"/>
      <c r="F210" s="12"/>
      <c r="G210" s="12"/>
      <c r="H210" s="12"/>
      <c r="I210" s="12"/>
      <c r="J210" s="35"/>
    </row>
    <row r="211" spans="1:10">
      <c r="A211" s="22" t="s">
        <v>84</v>
      </c>
      <c r="B211" s="12"/>
      <c r="C211" s="27"/>
      <c r="D211" s="12"/>
      <c r="E211" s="12"/>
      <c r="F211" s="12"/>
      <c r="G211" s="12"/>
      <c r="H211" s="12"/>
      <c r="I211" s="12"/>
      <c r="J211" s="35"/>
    </row>
    <row r="212" spans="1:10">
      <c r="A212" s="23" t="s">
        <v>52</v>
      </c>
      <c r="B212" s="12"/>
      <c r="C212" s="27"/>
      <c r="D212" s="12"/>
      <c r="E212" s="12"/>
      <c r="F212" s="12"/>
      <c r="G212" s="12"/>
      <c r="H212" s="12"/>
      <c r="I212" s="12"/>
      <c r="J212" s="35"/>
    </row>
    <row r="213" spans="1:10">
      <c r="A213" s="23" t="s">
        <v>53</v>
      </c>
      <c r="B213" s="12"/>
      <c r="C213" s="27"/>
      <c r="D213" s="12"/>
      <c r="E213" s="12"/>
      <c r="F213" s="12"/>
      <c r="G213" s="12"/>
      <c r="H213" s="12"/>
      <c r="I213" s="12"/>
      <c r="J213" s="35"/>
    </row>
    <row r="214" spans="1:10">
      <c r="A214" s="23" t="s">
        <v>54</v>
      </c>
      <c r="B214" s="12"/>
      <c r="C214" s="27"/>
      <c r="D214" s="12"/>
      <c r="E214" s="12"/>
      <c r="F214" s="12"/>
      <c r="G214" s="12"/>
      <c r="H214" s="12"/>
      <c r="I214" s="12"/>
      <c r="J214" s="35"/>
    </row>
    <row r="215" spans="1:10">
      <c r="A215" s="22" t="s">
        <v>47</v>
      </c>
      <c r="B215" s="12"/>
      <c r="C215" s="29">
        <f>SUM(C212:C214)</f>
        <v>0</v>
      </c>
      <c r="D215" s="18">
        <f>SUM(D212:D214)</f>
        <v>0</v>
      </c>
      <c r="E215" s="18">
        <f>SUM(E212:E214)</f>
        <v>0</v>
      </c>
      <c r="F215" s="18">
        <f>SUM(F212:F214)</f>
        <v>0</v>
      </c>
      <c r="G215" s="18">
        <f>SUM(G212:G214)</f>
        <v>0</v>
      </c>
      <c r="H215" s="18">
        <f>SUM(H212:H214)</f>
        <v>0</v>
      </c>
      <c r="I215" s="18">
        <f>SUM(I212:I214)</f>
        <v>0</v>
      </c>
      <c r="J215" s="37">
        <f>SUM(J212:J214)</f>
        <v>0</v>
      </c>
    </row>
    <row r="216" spans="1:10">
      <c r="A216" s="21"/>
      <c r="B216" s="12"/>
      <c r="C216" s="27"/>
      <c r="D216" s="12"/>
      <c r="E216" s="12"/>
      <c r="F216" s="12"/>
      <c r="G216" s="12"/>
      <c r="H216" s="12"/>
      <c r="I216" s="12"/>
      <c r="J216" s="35"/>
    </row>
    <row r="217" spans="1:10">
      <c r="A217" s="22" t="s">
        <v>85</v>
      </c>
      <c r="B217" s="12"/>
      <c r="C217" s="27"/>
      <c r="D217" s="12"/>
      <c r="E217" s="12"/>
      <c r="F217" s="12"/>
      <c r="G217" s="12"/>
      <c r="H217" s="12"/>
      <c r="I217" s="12"/>
      <c r="J217" s="35"/>
    </row>
    <row r="218" spans="1:10">
      <c r="A218" s="23" t="s">
        <v>52</v>
      </c>
      <c r="B218" s="12"/>
      <c r="C218" s="27"/>
      <c r="D218" s="12"/>
      <c r="E218" s="12"/>
      <c r="F218" s="12"/>
      <c r="G218" s="12"/>
      <c r="H218" s="12"/>
      <c r="I218" s="12"/>
      <c r="J218" s="35"/>
    </row>
    <row r="219" spans="1:10">
      <c r="A219" s="23" t="s">
        <v>53</v>
      </c>
      <c r="B219" s="12"/>
      <c r="C219" s="27"/>
      <c r="D219" s="12"/>
      <c r="E219" s="12"/>
      <c r="F219" s="12"/>
      <c r="G219" s="12"/>
      <c r="H219" s="12"/>
      <c r="I219" s="12"/>
      <c r="J219" s="35"/>
    </row>
    <row r="220" spans="1:10">
      <c r="A220" s="23" t="s">
        <v>54</v>
      </c>
      <c r="B220" s="12"/>
      <c r="C220" s="27"/>
      <c r="D220" s="12"/>
      <c r="E220" s="12"/>
      <c r="F220" s="12"/>
      <c r="G220" s="12"/>
      <c r="H220" s="12"/>
      <c r="I220" s="12"/>
      <c r="J220" s="35"/>
    </row>
    <row r="221" spans="1:10">
      <c r="A221" s="22" t="s">
        <v>47</v>
      </c>
      <c r="B221" s="12"/>
      <c r="C221" s="29">
        <f>SUM(C218:C220)</f>
        <v>0</v>
      </c>
      <c r="D221" s="18">
        <f>SUM(D218:D220)</f>
        <v>0</v>
      </c>
      <c r="E221" s="18">
        <f>SUM(E218:E220)</f>
        <v>0</v>
      </c>
      <c r="F221" s="18">
        <f>SUM(F218:F220)</f>
        <v>0</v>
      </c>
      <c r="G221" s="18">
        <f>SUM(G218:G220)</f>
        <v>0</v>
      </c>
      <c r="H221" s="18">
        <f>SUM(H218:H220)</f>
        <v>0</v>
      </c>
      <c r="I221" s="18">
        <f>SUM(I218:I220)</f>
        <v>0</v>
      </c>
      <c r="J221" s="37">
        <f>SUM(J218:J220)</f>
        <v>0</v>
      </c>
    </row>
    <row r="222" spans="1:10">
      <c r="A222" s="21"/>
      <c r="B222" s="12"/>
      <c r="C222" s="27"/>
      <c r="D222" s="12"/>
      <c r="E222" s="12"/>
      <c r="F222" s="12"/>
      <c r="G222" s="12"/>
      <c r="H222" s="12"/>
      <c r="I222" s="12"/>
      <c r="J222" s="35"/>
    </row>
    <row r="223" spans="1:10">
      <c r="A223" s="22" t="s">
        <v>86</v>
      </c>
      <c r="B223" s="12"/>
      <c r="C223" s="27"/>
      <c r="D223" s="12"/>
      <c r="E223" s="12"/>
      <c r="F223" s="12"/>
      <c r="G223" s="12"/>
      <c r="H223" s="12"/>
      <c r="I223" s="12"/>
      <c r="J223" s="35"/>
    </row>
    <row r="224" spans="1:10">
      <c r="A224" s="23" t="s">
        <v>52</v>
      </c>
      <c r="B224" s="12"/>
      <c r="C224" s="27"/>
      <c r="D224" s="12"/>
      <c r="E224" s="12"/>
      <c r="F224" s="12"/>
      <c r="G224" s="12"/>
      <c r="H224" s="12"/>
      <c r="I224" s="12"/>
      <c r="J224" s="35"/>
    </row>
    <row r="225" spans="1:10">
      <c r="A225" s="23" t="s">
        <v>53</v>
      </c>
      <c r="B225" s="12"/>
      <c r="C225" s="27"/>
      <c r="D225" s="12"/>
      <c r="E225" s="12"/>
      <c r="F225" s="12"/>
      <c r="G225" s="12"/>
      <c r="H225" s="12"/>
      <c r="I225" s="12"/>
      <c r="J225" s="35"/>
    </row>
    <row r="226" spans="1:10">
      <c r="A226" s="23" t="s">
        <v>54</v>
      </c>
      <c r="B226" s="12"/>
      <c r="C226" s="27"/>
      <c r="D226" s="12"/>
      <c r="E226" s="12"/>
      <c r="F226" s="12"/>
      <c r="G226" s="12"/>
      <c r="H226" s="12"/>
      <c r="I226" s="12"/>
      <c r="J226" s="35"/>
    </row>
    <row r="227" spans="1:10">
      <c r="A227" s="22" t="s">
        <v>47</v>
      </c>
      <c r="B227" s="12"/>
      <c r="C227" s="29">
        <f>SUM(C224:C226)</f>
        <v>0</v>
      </c>
      <c r="D227" s="18">
        <f>SUM(D224:D226)</f>
        <v>0</v>
      </c>
      <c r="E227" s="18">
        <f>SUM(E224:E226)</f>
        <v>0</v>
      </c>
      <c r="F227" s="18">
        <f>SUM(F224:F226)</f>
        <v>0</v>
      </c>
      <c r="G227" s="18">
        <f>SUM(G224:G226)</f>
        <v>0</v>
      </c>
      <c r="H227" s="18">
        <f>SUM(H224:H226)</f>
        <v>0</v>
      </c>
      <c r="I227" s="18">
        <f>SUM(I224:I226)</f>
        <v>0</v>
      </c>
      <c r="J227" s="37">
        <f>SUM(J224:J226)</f>
        <v>0</v>
      </c>
    </row>
    <row r="228" spans="1:10">
      <c r="A228" s="21"/>
      <c r="B228" s="12"/>
      <c r="C228" s="27"/>
      <c r="D228" s="12"/>
      <c r="E228" s="12"/>
      <c r="F228" s="12"/>
      <c r="G228" s="12"/>
      <c r="H228" s="12"/>
      <c r="I228" s="12"/>
      <c r="J228" s="35"/>
    </row>
    <row r="229" spans="1:10">
      <c r="A229" s="22" t="s">
        <v>87</v>
      </c>
      <c r="B229" s="12"/>
      <c r="C229" s="27"/>
      <c r="D229" s="12"/>
      <c r="E229" s="12"/>
      <c r="F229" s="12"/>
      <c r="G229" s="12"/>
      <c r="H229" s="12"/>
      <c r="I229" s="12"/>
      <c r="J229" s="35"/>
    </row>
    <row r="230" spans="1:10">
      <c r="A230" s="23" t="s">
        <v>44</v>
      </c>
      <c r="B230" s="12"/>
      <c r="C230" s="28">
        <v>6</v>
      </c>
      <c r="D230" s="14">
        <v>0</v>
      </c>
      <c r="E230" s="14">
        <v>4</v>
      </c>
      <c r="F230" s="14">
        <v>0</v>
      </c>
      <c r="G230" s="14">
        <v>34</v>
      </c>
      <c r="H230" s="14">
        <v>0</v>
      </c>
      <c r="I230" s="14">
        <v>0</v>
      </c>
      <c r="J230" s="36">
        <v>44</v>
      </c>
    </row>
    <row r="231" spans="1:10">
      <c r="A231" s="23" t="s">
        <v>45</v>
      </c>
      <c r="B231" s="12"/>
      <c r="C231" s="28">
        <v>18</v>
      </c>
      <c r="D231" s="14">
        <v>1</v>
      </c>
      <c r="E231" s="14">
        <v>1</v>
      </c>
      <c r="F231" s="14">
        <v>0</v>
      </c>
      <c r="G231" s="14">
        <v>29</v>
      </c>
      <c r="H231" s="14">
        <v>0</v>
      </c>
      <c r="I231" s="14">
        <v>1</v>
      </c>
      <c r="J231" s="36">
        <v>50</v>
      </c>
    </row>
    <row r="232" spans="1:10">
      <c r="A232" s="23" t="s">
        <v>46</v>
      </c>
      <c r="B232" s="12"/>
      <c r="C232" s="28">
        <v>13</v>
      </c>
      <c r="D232" s="14">
        <v>1</v>
      </c>
      <c r="E232" s="14">
        <v>7</v>
      </c>
      <c r="F232" s="14">
        <v>2</v>
      </c>
      <c r="G232" s="14">
        <v>35</v>
      </c>
      <c r="H232" s="14">
        <v>0</v>
      </c>
      <c r="I232" s="14">
        <v>0</v>
      </c>
      <c r="J232" s="36">
        <v>58</v>
      </c>
    </row>
    <row r="233" spans="1:10">
      <c r="A233" s="22" t="s">
        <v>47</v>
      </c>
      <c r="B233" s="12"/>
      <c r="C233" s="29">
        <f>SUM(C230:C232)</f>
        <v>37</v>
      </c>
      <c r="D233" s="18">
        <f>SUM(D230:D232)</f>
        <v>2</v>
      </c>
      <c r="E233" s="18">
        <f>SUM(E230:E232)</f>
        <v>12</v>
      </c>
      <c r="F233" s="18">
        <f>SUM(F230:F232)</f>
        <v>2</v>
      </c>
      <c r="G233" s="18">
        <f>SUM(G230:G232)</f>
        <v>98</v>
      </c>
      <c r="H233" s="18">
        <f>SUM(H230:H232)</f>
        <v>0</v>
      </c>
      <c r="I233" s="18">
        <f>SUM(I230:I232)</f>
        <v>1</v>
      </c>
      <c r="J233" s="37">
        <f>SUM(J230:J232)</f>
        <v>152</v>
      </c>
    </row>
    <row r="234" spans="1:10">
      <c r="A234" s="21"/>
      <c r="B234" s="12"/>
      <c r="C234" s="27"/>
      <c r="D234" s="12"/>
      <c r="E234" s="12"/>
      <c r="F234" s="12"/>
      <c r="G234" s="12"/>
      <c r="H234" s="12"/>
      <c r="I234" s="12"/>
      <c r="J234" s="35"/>
    </row>
    <row r="235" spans="1:10">
      <c r="A235" s="24" t="s">
        <v>88</v>
      </c>
      <c r="B235" s="13"/>
      <c r="C235" s="30">
        <f>C11+C17+C23+C29+C35+C41+C47+C53+C59+C65+C71+C77+C83+C89+C95+C101+C107+C113+C119+C125+C131+C137+C143+C149+C155+C161+C167+C173+C179+C185+C191+C197+C203+C209+C215+C221+C227+C233</f>
        <v>958</v>
      </c>
      <c r="D235" s="19">
        <f>D11+D17+D23+D29+D35+D41+D47+D53+D59+D65+D71+D77+D83+D89+D95+D101+D107+D113+D119+D125+D131+D137+D143+D149+D155+D161+D167+D173+D179+D185+D191+D197+D203+D209+D215+D221+D227+D233</f>
        <v>87</v>
      </c>
      <c r="E235" s="19">
        <f>E11+E17+E23+E29+E35+E41+E47+E53+E59+E65+E71+E77+E83+E89+E95+E101+E107+E113+E119+E125+E131+E137+E143+E149+E155+E161+E167+E173+E179+E185+E191+E197+E203+E209+E215+E221+E227+E233</f>
        <v>82</v>
      </c>
      <c r="F235" s="19">
        <f>F11+F17+F23+F29+F35+F41+F47+F53+F59+F65+F71+F77+F83+F89+F95+F101+F107+F113+F119+F125+F131+F137+F143+F149+F155+F161+F167+F173+F179+F185+F191+F197+F203+F209+F215+F221+F227+F233</f>
        <v>1017</v>
      </c>
      <c r="G235" s="19">
        <f>G11+G17+G23+G29+G35+G41+G47+G53+G59+G65+G71+G77+G83+G89+G95+G101+G107+G113+G119+G125+G131+G137+G143+G149+G155+G161+G167+G173+G179+G185+G191+G197+G203+G209+G215+G221+G227+G233</f>
        <v>581</v>
      </c>
      <c r="H235" s="19">
        <f>H11+H17+H23+H29+H35+H41+H47+H53+H59+H65+H71+H77+H83+H89+H95+H101+H107+H113+H119+H125+H131+H137+H143+H149+H155+H161+H167+H173+H179+H185+H191+H197+H203+H209+H215+H221+H227+H233</f>
        <v>74</v>
      </c>
      <c r="I235" s="19">
        <f>I11+I17+I23+I29+I35+I41+I47+I53+I59+I65+I71+I77+I83+I89+I95+I101+I107+I113+I119+I125+I131+I137+I143+I149+I155+I161+I167+I173+I179+I185+I191+I197+I203+I209+I215+I221+I227+I233</f>
        <v>192</v>
      </c>
      <c r="J235" s="38">
        <f>J11+J17+J23+J29+J35+J41+J47+J53+J59+J65+J71+J77+J83+J89+J95+J101+J107+J113+J119+J125+J131+J137+J143+J149+J155+J161+J167+J173+J179+J185+J191+J197+J203+J209+J215+J221+J227+J233</f>
        <v>2991</v>
      </c>
    </row>
    <row r="236" spans="1:10">
      <c r="A236" s="21"/>
      <c r="B236" s="12"/>
      <c r="C236" s="27"/>
      <c r="D236" s="12"/>
      <c r="E236" s="12"/>
      <c r="F236" s="12"/>
      <c r="G236" s="12"/>
      <c r="H236" s="12"/>
      <c r="I236" s="12"/>
      <c r="J236" s="35"/>
    </row>
    <row r="237" spans="1:10">
      <c r="A237" s="22" t="s">
        <v>89</v>
      </c>
      <c r="B237" s="12"/>
      <c r="C237" s="27"/>
      <c r="D237" s="12"/>
      <c r="E237" s="12"/>
      <c r="F237" s="12"/>
      <c r="G237" s="12"/>
      <c r="H237" s="12"/>
      <c r="I237" s="12"/>
      <c r="J237" s="35"/>
    </row>
    <row r="238" spans="1:10">
      <c r="A238" s="23" t="s">
        <v>44</v>
      </c>
      <c r="B238" s="12"/>
      <c r="C238" s="28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36">
        <v>0</v>
      </c>
    </row>
    <row r="239" spans="1:10">
      <c r="A239" s="23" t="s">
        <v>45</v>
      </c>
      <c r="B239" s="12"/>
      <c r="C239" s="28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2</v>
      </c>
      <c r="I239" s="14">
        <v>0</v>
      </c>
      <c r="J239" s="36">
        <v>2</v>
      </c>
    </row>
    <row r="240" spans="1:10">
      <c r="A240" s="23" t="s">
        <v>46</v>
      </c>
      <c r="B240" s="12"/>
      <c r="C240" s="28">
        <v>0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36">
        <v>0</v>
      </c>
    </row>
    <row r="241" spans="1:10">
      <c r="A241" s="22" t="s">
        <v>47</v>
      </c>
      <c r="B241" s="12"/>
      <c r="C241" s="29">
        <f>SUM(C238:C240)</f>
        <v>0</v>
      </c>
      <c r="D241" s="18">
        <f>SUM(D238:D240)</f>
        <v>0</v>
      </c>
      <c r="E241" s="18">
        <f>SUM(E238:E240)</f>
        <v>0</v>
      </c>
      <c r="F241" s="18">
        <f>SUM(F238:F240)</f>
        <v>0</v>
      </c>
      <c r="G241" s="18">
        <f>SUM(G238:G240)</f>
        <v>0</v>
      </c>
      <c r="H241" s="18">
        <f>SUM(H238:H240)</f>
        <v>2</v>
      </c>
      <c r="I241" s="18">
        <f>SUM(I238:I240)</f>
        <v>0</v>
      </c>
      <c r="J241" s="37">
        <f>SUM(J238:J240)</f>
        <v>2</v>
      </c>
    </row>
    <row r="242" spans="1:10">
      <c r="A242" s="21"/>
      <c r="B242" s="12"/>
      <c r="C242" s="27"/>
      <c r="D242" s="12"/>
      <c r="E242" s="12"/>
      <c r="F242" s="12"/>
      <c r="G242" s="12"/>
      <c r="H242" s="12"/>
      <c r="I242" s="12"/>
      <c r="J242" s="35"/>
    </row>
    <row r="243" spans="1:10">
      <c r="A243" s="22" t="s">
        <v>90</v>
      </c>
      <c r="B243" s="12"/>
      <c r="C243" s="27"/>
      <c r="D243" s="12"/>
      <c r="E243" s="12"/>
      <c r="F243" s="12"/>
      <c r="G243" s="12"/>
      <c r="H243" s="12"/>
      <c r="I243" s="12"/>
      <c r="J243" s="35"/>
    </row>
    <row r="244" spans="1:10">
      <c r="A244" s="23" t="s">
        <v>44</v>
      </c>
      <c r="B244" s="12"/>
      <c r="C244" s="28"/>
      <c r="D244" s="14"/>
      <c r="E244" s="14"/>
      <c r="F244" s="14"/>
      <c r="G244" s="14"/>
      <c r="H244" s="14"/>
      <c r="I244" s="14"/>
      <c r="J244" s="36"/>
    </row>
    <row r="245" spans="1:10">
      <c r="A245" s="23" t="s">
        <v>45</v>
      </c>
      <c r="B245" s="12"/>
      <c r="C245" s="28"/>
      <c r="D245" s="14"/>
      <c r="E245" s="14"/>
      <c r="F245" s="14"/>
      <c r="G245" s="14"/>
      <c r="H245" s="14"/>
      <c r="I245" s="14"/>
      <c r="J245" s="36"/>
    </row>
    <row r="246" spans="1:10">
      <c r="A246" s="23" t="s">
        <v>46</v>
      </c>
      <c r="B246" s="12"/>
      <c r="C246" s="28"/>
      <c r="D246" s="14"/>
      <c r="E246" s="14"/>
      <c r="F246" s="14"/>
      <c r="G246" s="14"/>
      <c r="H246" s="14"/>
      <c r="I246" s="14"/>
      <c r="J246" s="36"/>
    </row>
    <row r="247" spans="1:10">
      <c r="A247" s="22" t="s">
        <v>47</v>
      </c>
      <c r="B247" s="12"/>
      <c r="C247" s="29">
        <f>SUM(C244:C246)</f>
        <v>0</v>
      </c>
      <c r="D247" s="18">
        <f>SUM(D244:D246)</f>
        <v>0</v>
      </c>
      <c r="E247" s="18">
        <f>SUM(E244:E246)</f>
        <v>0</v>
      </c>
      <c r="F247" s="18">
        <f>SUM(F244:F246)</f>
        <v>0</v>
      </c>
      <c r="G247" s="18">
        <f>SUM(G244:G246)</f>
        <v>0</v>
      </c>
      <c r="H247" s="18">
        <f>SUM(H244:H246)</f>
        <v>0</v>
      </c>
      <c r="I247" s="18">
        <f>SUM(I244:I246)</f>
        <v>0</v>
      </c>
      <c r="J247" s="37">
        <f>SUM(J244:J246)</f>
        <v>0</v>
      </c>
    </row>
    <row r="248" spans="1:10">
      <c r="A248" s="21"/>
      <c r="B248" s="12"/>
      <c r="C248" s="27"/>
      <c r="D248" s="12"/>
      <c r="E248" s="12"/>
      <c r="F248" s="12"/>
      <c r="G248" s="12"/>
      <c r="H248" s="12"/>
      <c r="I248" s="12"/>
      <c r="J248" s="35"/>
    </row>
    <row r="249" spans="1:10">
      <c r="A249" s="22" t="s">
        <v>91</v>
      </c>
      <c r="B249" s="12"/>
      <c r="C249" s="27"/>
      <c r="D249" s="12"/>
      <c r="E249" s="12"/>
      <c r="F249" s="12"/>
      <c r="G249" s="12"/>
      <c r="H249" s="12"/>
      <c r="I249" s="12"/>
      <c r="J249" s="35"/>
    </row>
    <row r="250" spans="1:10">
      <c r="A250" s="23" t="s">
        <v>44</v>
      </c>
      <c r="B250" s="12"/>
      <c r="C250" s="28">
        <v>1</v>
      </c>
      <c r="D250" s="14">
        <v>1</v>
      </c>
      <c r="E250" s="14"/>
      <c r="F250" s="14"/>
      <c r="G250" s="14">
        <v>4</v>
      </c>
      <c r="H250" s="14">
        <v>1</v>
      </c>
      <c r="I250" s="14"/>
      <c r="J250" s="36">
        <v>7</v>
      </c>
    </row>
    <row r="251" spans="1:10">
      <c r="A251" s="23" t="s">
        <v>45</v>
      </c>
      <c r="B251" s="12"/>
      <c r="C251" s="28">
        <v>1</v>
      </c>
      <c r="D251" s="14"/>
      <c r="E251" s="14"/>
      <c r="F251" s="14"/>
      <c r="G251" s="14">
        <v>2</v>
      </c>
      <c r="H251" s="14">
        <v>4</v>
      </c>
      <c r="I251" s="14"/>
      <c r="J251" s="36">
        <v>7</v>
      </c>
    </row>
    <row r="252" spans="1:10">
      <c r="A252" s="23" t="s">
        <v>46</v>
      </c>
      <c r="B252" s="12"/>
      <c r="C252" s="28">
        <v>3</v>
      </c>
      <c r="D252" s="14">
        <v>1</v>
      </c>
      <c r="E252" s="14"/>
      <c r="F252" s="14"/>
      <c r="G252" s="14">
        <v>7</v>
      </c>
      <c r="H252" s="14">
        <v>1</v>
      </c>
      <c r="I252" s="14"/>
      <c r="J252" s="36">
        <v>12</v>
      </c>
    </row>
    <row r="253" spans="1:10">
      <c r="A253" s="22" t="s">
        <v>47</v>
      </c>
      <c r="B253" s="12"/>
      <c r="C253" s="29">
        <f>SUM(C250:C252)</f>
        <v>5</v>
      </c>
      <c r="D253" s="18">
        <f>SUM(D250:D252)</f>
        <v>2</v>
      </c>
      <c r="E253" s="18">
        <f>SUM(E250:E252)</f>
        <v>0</v>
      </c>
      <c r="F253" s="18">
        <f>SUM(F250:F252)</f>
        <v>0</v>
      </c>
      <c r="G253" s="18">
        <f>SUM(G250:G252)</f>
        <v>13</v>
      </c>
      <c r="H253" s="18">
        <f>SUM(H250:H252)</f>
        <v>6</v>
      </c>
      <c r="I253" s="18">
        <f>SUM(I250:I252)</f>
        <v>0</v>
      </c>
      <c r="J253" s="37">
        <f>SUM(J250:J252)</f>
        <v>26</v>
      </c>
    </row>
    <row r="254" spans="1:10">
      <c r="A254" s="21"/>
      <c r="B254" s="12"/>
      <c r="C254" s="27"/>
      <c r="D254" s="12"/>
      <c r="E254" s="12"/>
      <c r="F254" s="12"/>
      <c r="G254" s="12"/>
      <c r="H254" s="12"/>
      <c r="I254" s="12"/>
      <c r="J254" s="35"/>
    </row>
    <row r="255" spans="1:10">
      <c r="A255" s="22" t="s">
        <v>92</v>
      </c>
      <c r="B255" s="12"/>
      <c r="C255" s="27"/>
      <c r="D255" s="12"/>
      <c r="E255" s="12"/>
      <c r="F255" s="12"/>
      <c r="G255" s="12"/>
      <c r="H255" s="12"/>
      <c r="I255" s="12"/>
      <c r="J255" s="35"/>
    </row>
    <row r="256" spans="1:10">
      <c r="A256" s="23" t="s">
        <v>44</v>
      </c>
      <c r="B256" s="12"/>
      <c r="C256" s="28"/>
      <c r="D256" s="14"/>
      <c r="E256" s="14"/>
      <c r="F256" s="14"/>
      <c r="G256" s="14"/>
      <c r="H256" s="14"/>
      <c r="I256" s="14"/>
      <c r="J256" s="36"/>
    </row>
    <row r="257" spans="1:10">
      <c r="A257" s="23" t="s">
        <v>45</v>
      </c>
      <c r="B257" s="12"/>
      <c r="C257" s="28"/>
      <c r="D257" s="14"/>
      <c r="E257" s="14"/>
      <c r="F257" s="14"/>
      <c r="G257" s="14"/>
      <c r="H257" s="14"/>
      <c r="I257" s="14"/>
      <c r="J257" s="36"/>
    </row>
    <row r="258" spans="1:10">
      <c r="A258" s="23" t="s">
        <v>46</v>
      </c>
      <c r="B258" s="12"/>
      <c r="C258" s="28"/>
      <c r="D258" s="14"/>
      <c r="E258" s="14"/>
      <c r="F258" s="14"/>
      <c r="G258" s="14"/>
      <c r="H258" s="14"/>
      <c r="I258" s="14"/>
      <c r="J258" s="36"/>
    </row>
    <row r="259" spans="1:10">
      <c r="A259" s="22" t="s">
        <v>47</v>
      </c>
      <c r="B259" s="12"/>
      <c r="C259" s="29">
        <f>SUM(C256:C258)</f>
        <v>0</v>
      </c>
      <c r="D259" s="18">
        <f>SUM(D256:D258)</f>
        <v>0</v>
      </c>
      <c r="E259" s="18">
        <f>SUM(E256:E258)</f>
        <v>0</v>
      </c>
      <c r="F259" s="18">
        <f>SUM(F256:F258)</f>
        <v>0</v>
      </c>
      <c r="G259" s="18">
        <f>SUM(G256:G258)</f>
        <v>0</v>
      </c>
      <c r="H259" s="18">
        <f>SUM(H256:H258)</f>
        <v>0</v>
      </c>
      <c r="I259" s="18">
        <f>SUM(I256:I258)</f>
        <v>0</v>
      </c>
      <c r="J259" s="37">
        <f>SUM(J256:J258)</f>
        <v>0</v>
      </c>
    </row>
    <row r="260" spans="1:10">
      <c r="A260" s="21"/>
      <c r="B260" s="12"/>
      <c r="C260" s="27"/>
      <c r="D260" s="12"/>
      <c r="E260" s="12"/>
      <c r="F260" s="12"/>
      <c r="G260" s="12"/>
      <c r="H260" s="12"/>
      <c r="I260" s="12"/>
      <c r="J260" s="35"/>
    </row>
    <row r="261" spans="1:10">
      <c r="A261" s="22" t="s">
        <v>93</v>
      </c>
      <c r="B261" s="12"/>
      <c r="C261" s="27"/>
      <c r="D261" s="12"/>
      <c r="E261" s="12"/>
      <c r="F261" s="12"/>
      <c r="G261" s="12"/>
      <c r="H261" s="12"/>
      <c r="I261" s="12"/>
      <c r="J261" s="35"/>
    </row>
    <row r="262" spans="1:10">
      <c r="A262" s="23" t="s">
        <v>52</v>
      </c>
      <c r="B262" s="12"/>
      <c r="C262" s="27"/>
      <c r="D262" s="12"/>
      <c r="E262" s="12"/>
      <c r="F262" s="12"/>
      <c r="G262" s="12"/>
      <c r="H262" s="12"/>
      <c r="I262" s="12"/>
      <c r="J262" s="35"/>
    </row>
    <row r="263" spans="1:10">
      <c r="A263" s="23" t="s">
        <v>53</v>
      </c>
      <c r="B263" s="12"/>
      <c r="C263" s="27"/>
      <c r="D263" s="12"/>
      <c r="E263" s="12"/>
      <c r="F263" s="12"/>
      <c r="G263" s="12"/>
      <c r="H263" s="12"/>
      <c r="I263" s="12"/>
      <c r="J263" s="35"/>
    </row>
    <row r="264" spans="1:10">
      <c r="A264" s="23" t="s">
        <v>54</v>
      </c>
      <c r="B264" s="12"/>
      <c r="C264" s="27"/>
      <c r="D264" s="12"/>
      <c r="E264" s="12"/>
      <c r="F264" s="12"/>
      <c r="G264" s="12"/>
      <c r="H264" s="12"/>
      <c r="I264" s="12"/>
      <c r="J264" s="35"/>
    </row>
    <row r="265" spans="1:10">
      <c r="A265" s="22" t="s">
        <v>47</v>
      </c>
      <c r="B265" s="12"/>
      <c r="C265" s="29">
        <f>SUM(C262:C264)</f>
        <v>0</v>
      </c>
      <c r="D265" s="18">
        <f>SUM(D262:D264)</f>
        <v>0</v>
      </c>
      <c r="E265" s="18">
        <f>SUM(E262:E264)</f>
        <v>0</v>
      </c>
      <c r="F265" s="18">
        <f>SUM(F262:F264)</f>
        <v>0</v>
      </c>
      <c r="G265" s="18">
        <f>SUM(G262:G264)</f>
        <v>0</v>
      </c>
      <c r="H265" s="18">
        <f>SUM(H262:H264)</f>
        <v>0</v>
      </c>
      <c r="I265" s="18">
        <f>SUM(I262:I264)</f>
        <v>0</v>
      </c>
      <c r="J265" s="37">
        <f>SUM(J262:J264)</f>
        <v>0</v>
      </c>
    </row>
    <row r="266" spans="1:10">
      <c r="A266" s="21"/>
      <c r="B266" s="12"/>
      <c r="C266" s="27"/>
      <c r="D266" s="12"/>
      <c r="E266" s="12"/>
      <c r="F266" s="12"/>
      <c r="G266" s="12"/>
      <c r="H266" s="12"/>
      <c r="I266" s="12"/>
      <c r="J266" s="35"/>
    </row>
    <row r="267" spans="1:10">
      <c r="A267" s="22" t="s">
        <v>94</v>
      </c>
      <c r="B267" s="12"/>
      <c r="C267" s="27"/>
      <c r="D267" s="12"/>
      <c r="E267" s="12"/>
      <c r="F267" s="12"/>
      <c r="G267" s="12"/>
      <c r="H267" s="12"/>
      <c r="I267" s="12"/>
      <c r="J267" s="35"/>
    </row>
    <row r="268" spans="1:10">
      <c r="A268" s="23" t="s">
        <v>44</v>
      </c>
      <c r="B268" s="12"/>
      <c r="C268" s="28">
        <v>2</v>
      </c>
      <c r="D268" s="14">
        <v>0</v>
      </c>
      <c r="E268" s="14">
        <v>0</v>
      </c>
      <c r="F268" s="14">
        <v>1</v>
      </c>
      <c r="G268" s="14">
        <v>0</v>
      </c>
      <c r="H268" s="14">
        <v>3</v>
      </c>
      <c r="I268" s="14"/>
      <c r="J268" s="36">
        <v>6</v>
      </c>
    </row>
    <row r="269" spans="1:10">
      <c r="A269" s="23" t="s">
        <v>45</v>
      </c>
      <c r="B269" s="12"/>
      <c r="C269" s="28">
        <v>1</v>
      </c>
      <c r="D269" s="14">
        <v>0</v>
      </c>
      <c r="E269" s="14">
        <v>0</v>
      </c>
      <c r="F269" s="14">
        <v>4</v>
      </c>
      <c r="G269" s="14">
        <v>2</v>
      </c>
      <c r="H269" s="14">
        <v>1</v>
      </c>
      <c r="I269" s="14">
        <v>0</v>
      </c>
      <c r="J269" s="36">
        <v>8</v>
      </c>
    </row>
    <row r="270" spans="1:10">
      <c r="A270" s="23" t="s">
        <v>46</v>
      </c>
      <c r="B270" s="12"/>
      <c r="C270" s="28">
        <v>3</v>
      </c>
      <c r="D270" s="14">
        <v>0</v>
      </c>
      <c r="E270" s="14">
        <v>0</v>
      </c>
      <c r="F270" s="14">
        <v>2</v>
      </c>
      <c r="G270" s="14">
        <v>5</v>
      </c>
      <c r="H270" s="14">
        <v>4</v>
      </c>
      <c r="I270" s="14">
        <v>0</v>
      </c>
      <c r="J270" s="36">
        <v>14</v>
      </c>
    </row>
    <row r="271" spans="1:10">
      <c r="A271" s="22" t="s">
        <v>47</v>
      </c>
      <c r="B271" s="12"/>
      <c r="C271" s="29">
        <f>SUM(C268:C270)</f>
        <v>6</v>
      </c>
      <c r="D271" s="18">
        <f>SUM(D268:D270)</f>
        <v>0</v>
      </c>
      <c r="E271" s="18">
        <f>SUM(E268:E270)</f>
        <v>0</v>
      </c>
      <c r="F271" s="18">
        <f>SUM(F268:F270)</f>
        <v>7</v>
      </c>
      <c r="G271" s="18">
        <f>SUM(G268:G270)</f>
        <v>7</v>
      </c>
      <c r="H271" s="18">
        <f>SUM(H268:H270)</f>
        <v>8</v>
      </c>
      <c r="I271" s="18">
        <f>SUM(I268:I270)</f>
        <v>0</v>
      </c>
      <c r="J271" s="37">
        <f>SUM(J268:J270)</f>
        <v>28</v>
      </c>
    </row>
    <row r="272" spans="1:10">
      <c r="A272" s="21"/>
      <c r="B272" s="12"/>
      <c r="C272" s="27"/>
      <c r="D272" s="12"/>
      <c r="E272" s="12"/>
      <c r="F272" s="12"/>
      <c r="G272" s="12"/>
      <c r="H272" s="12"/>
      <c r="I272" s="12"/>
      <c r="J272" s="35"/>
    </row>
    <row r="273" spans="1:10">
      <c r="A273" s="22" t="s">
        <v>95</v>
      </c>
      <c r="B273" s="12"/>
      <c r="C273" s="27"/>
      <c r="D273" s="12"/>
      <c r="E273" s="12"/>
      <c r="F273" s="12"/>
      <c r="G273" s="12"/>
      <c r="H273" s="12"/>
      <c r="I273" s="12"/>
      <c r="J273" s="35"/>
    </row>
    <row r="274" spans="1:10">
      <c r="A274" s="23" t="s">
        <v>44</v>
      </c>
      <c r="B274" s="12"/>
      <c r="C274" s="28">
        <v>9</v>
      </c>
      <c r="D274" s="14"/>
      <c r="E274" s="14"/>
      <c r="F274" s="14">
        <v>2</v>
      </c>
      <c r="G274" s="14">
        <v>2</v>
      </c>
      <c r="H274" s="14">
        <v>1</v>
      </c>
      <c r="I274" s="14"/>
      <c r="J274" s="36">
        <v>14</v>
      </c>
    </row>
    <row r="275" spans="1:10">
      <c r="A275" s="23" t="s">
        <v>45</v>
      </c>
      <c r="B275" s="12"/>
      <c r="C275" s="28">
        <v>3</v>
      </c>
      <c r="D275" s="14"/>
      <c r="E275" s="14">
        <v>2</v>
      </c>
      <c r="F275" s="14">
        <v>6</v>
      </c>
      <c r="G275" s="14">
        <v>3</v>
      </c>
      <c r="H275" s="14">
        <v>3</v>
      </c>
      <c r="I275" s="14"/>
      <c r="J275" s="36">
        <v>17</v>
      </c>
    </row>
    <row r="276" spans="1:10">
      <c r="A276" s="23" t="s">
        <v>46</v>
      </c>
      <c r="B276" s="12"/>
      <c r="C276" s="28">
        <v>3</v>
      </c>
      <c r="D276" s="14">
        <v>1</v>
      </c>
      <c r="E276" s="14">
        <v>2</v>
      </c>
      <c r="F276" s="14">
        <v>2</v>
      </c>
      <c r="G276" s="14">
        <v>0</v>
      </c>
      <c r="H276" s="14">
        <v>6</v>
      </c>
      <c r="I276" s="14">
        <v>1</v>
      </c>
      <c r="J276" s="36">
        <v>15</v>
      </c>
    </row>
    <row r="277" spans="1:10">
      <c r="A277" s="22" t="s">
        <v>47</v>
      </c>
      <c r="B277" s="12"/>
      <c r="C277" s="29">
        <f>SUM(C274:C276)</f>
        <v>15</v>
      </c>
      <c r="D277" s="18">
        <f>SUM(D274:D276)</f>
        <v>1</v>
      </c>
      <c r="E277" s="18">
        <f>SUM(E274:E276)</f>
        <v>4</v>
      </c>
      <c r="F277" s="18">
        <f>SUM(F274:F276)</f>
        <v>10</v>
      </c>
      <c r="G277" s="18">
        <f>SUM(G274:G276)</f>
        <v>5</v>
      </c>
      <c r="H277" s="18">
        <f>SUM(H274:H276)</f>
        <v>10</v>
      </c>
      <c r="I277" s="18">
        <f>SUM(I274:I276)</f>
        <v>1</v>
      </c>
      <c r="J277" s="37">
        <f>SUM(J274:J276)</f>
        <v>46</v>
      </c>
    </row>
    <row r="278" spans="1:10">
      <c r="A278" s="21"/>
      <c r="B278" s="12"/>
      <c r="C278" s="27"/>
      <c r="D278" s="12"/>
      <c r="E278" s="12"/>
      <c r="F278" s="12"/>
      <c r="G278" s="12"/>
      <c r="H278" s="12"/>
      <c r="I278" s="12"/>
      <c r="J278" s="35"/>
    </row>
    <row r="279" spans="1:10">
      <c r="A279" s="22" t="s">
        <v>96</v>
      </c>
      <c r="B279" s="12"/>
      <c r="C279" s="27"/>
      <c r="D279" s="12"/>
      <c r="E279" s="12"/>
      <c r="F279" s="12"/>
      <c r="G279" s="12"/>
      <c r="H279" s="12"/>
      <c r="I279" s="12"/>
      <c r="J279" s="35"/>
    </row>
    <row r="280" spans="1:10">
      <c r="A280" s="23" t="s">
        <v>44</v>
      </c>
      <c r="B280" s="12"/>
      <c r="C280" s="28">
        <v>2</v>
      </c>
      <c r="D280" s="14">
        <v>0</v>
      </c>
      <c r="E280" s="14">
        <v>0</v>
      </c>
      <c r="F280" s="14">
        <v>0</v>
      </c>
      <c r="G280" s="14">
        <v>0</v>
      </c>
      <c r="H280" s="14">
        <v>1</v>
      </c>
      <c r="I280" s="14">
        <v>0</v>
      </c>
      <c r="J280" s="36">
        <v>3</v>
      </c>
    </row>
    <row r="281" spans="1:10">
      <c r="A281" s="23" t="s">
        <v>45</v>
      </c>
      <c r="B281" s="12"/>
      <c r="C281" s="28">
        <v>2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36">
        <v>2</v>
      </c>
    </row>
    <row r="282" spans="1:10">
      <c r="A282" s="23" t="s">
        <v>46</v>
      </c>
      <c r="B282" s="12"/>
      <c r="C282" s="28">
        <v>0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36">
        <v>0</v>
      </c>
    </row>
    <row r="283" spans="1:10">
      <c r="A283" s="22" t="s">
        <v>47</v>
      </c>
      <c r="B283" s="12"/>
      <c r="C283" s="29">
        <f>SUM(C280:C282)</f>
        <v>4</v>
      </c>
      <c r="D283" s="18">
        <f>SUM(D280:D282)</f>
        <v>0</v>
      </c>
      <c r="E283" s="18">
        <f>SUM(E280:E282)</f>
        <v>0</v>
      </c>
      <c r="F283" s="18">
        <f>SUM(F280:F282)</f>
        <v>0</v>
      </c>
      <c r="G283" s="18">
        <f>SUM(G280:G282)</f>
        <v>0</v>
      </c>
      <c r="H283" s="18">
        <f>SUM(H280:H282)</f>
        <v>1</v>
      </c>
      <c r="I283" s="18">
        <f>SUM(I280:I282)</f>
        <v>0</v>
      </c>
      <c r="J283" s="37">
        <f>SUM(J280:J282)</f>
        <v>5</v>
      </c>
    </row>
    <row r="284" spans="1:10">
      <c r="A284" s="21"/>
      <c r="B284" s="12"/>
      <c r="C284" s="27"/>
      <c r="D284" s="12"/>
      <c r="E284" s="12"/>
      <c r="F284" s="12"/>
      <c r="G284" s="12"/>
      <c r="H284" s="12"/>
      <c r="I284" s="12"/>
      <c r="J284" s="35"/>
    </row>
    <row r="285" spans="1:10">
      <c r="A285" s="22" t="s">
        <v>97</v>
      </c>
      <c r="B285" s="12"/>
      <c r="C285" s="27"/>
      <c r="D285" s="12"/>
      <c r="E285" s="12"/>
      <c r="F285" s="12"/>
      <c r="G285" s="12"/>
      <c r="H285" s="12"/>
      <c r="I285" s="12"/>
      <c r="J285" s="35"/>
    </row>
    <row r="286" spans="1:10">
      <c r="A286" s="23" t="s">
        <v>44</v>
      </c>
      <c r="B286" s="12"/>
      <c r="C286" s="28">
        <v>1</v>
      </c>
      <c r="D286" s="14">
        <v>1</v>
      </c>
      <c r="E286" s="14"/>
      <c r="F286" s="14"/>
      <c r="G286" s="14"/>
      <c r="H286" s="14">
        <v>4</v>
      </c>
      <c r="I286" s="14"/>
      <c r="J286" s="36">
        <v>6</v>
      </c>
    </row>
    <row r="287" spans="1:10">
      <c r="A287" s="23" t="s">
        <v>45</v>
      </c>
      <c r="B287" s="12"/>
      <c r="C287" s="28">
        <v>6</v>
      </c>
      <c r="D287" s="14">
        <v>1</v>
      </c>
      <c r="E287" s="14"/>
      <c r="F287" s="14"/>
      <c r="G287" s="14"/>
      <c r="H287" s="14">
        <v>3</v>
      </c>
      <c r="I287" s="14"/>
      <c r="J287" s="36">
        <v>10</v>
      </c>
    </row>
    <row r="288" spans="1:10">
      <c r="A288" s="23" t="s">
        <v>46</v>
      </c>
      <c r="B288" s="12"/>
      <c r="C288" s="28">
        <v>5</v>
      </c>
      <c r="D288" s="14"/>
      <c r="E288" s="14"/>
      <c r="F288" s="14"/>
      <c r="G288" s="14">
        <v>1</v>
      </c>
      <c r="H288" s="14">
        <v>1</v>
      </c>
      <c r="I288" s="14"/>
      <c r="J288" s="36">
        <v>7</v>
      </c>
    </row>
    <row r="289" spans="1:10">
      <c r="A289" s="22" t="s">
        <v>47</v>
      </c>
      <c r="B289" s="12"/>
      <c r="C289" s="29">
        <f>SUM(C286:C288)</f>
        <v>12</v>
      </c>
      <c r="D289" s="18">
        <f>SUM(D286:D288)</f>
        <v>2</v>
      </c>
      <c r="E289" s="18">
        <f>SUM(E286:E288)</f>
        <v>0</v>
      </c>
      <c r="F289" s="18">
        <f>SUM(F286:F288)</f>
        <v>0</v>
      </c>
      <c r="G289" s="18">
        <f>SUM(G286:G288)</f>
        <v>1</v>
      </c>
      <c r="H289" s="18">
        <f>SUM(H286:H288)</f>
        <v>8</v>
      </c>
      <c r="I289" s="18">
        <f>SUM(I286:I288)</f>
        <v>0</v>
      </c>
      <c r="J289" s="37">
        <f>SUM(J286:J288)</f>
        <v>23</v>
      </c>
    </row>
    <row r="290" spans="1:10">
      <c r="A290" s="21"/>
      <c r="B290" s="12"/>
      <c r="C290" s="27"/>
      <c r="D290" s="12"/>
      <c r="E290" s="12"/>
      <c r="F290" s="12"/>
      <c r="G290" s="12"/>
      <c r="H290" s="12"/>
      <c r="I290" s="12"/>
      <c r="J290" s="35"/>
    </row>
    <row r="291" spans="1:10">
      <c r="A291" s="22" t="s">
        <v>98</v>
      </c>
      <c r="B291" s="12"/>
      <c r="C291" s="27"/>
      <c r="D291" s="12"/>
      <c r="E291" s="12"/>
      <c r="F291" s="12"/>
      <c r="G291" s="12"/>
      <c r="H291" s="12"/>
      <c r="I291" s="12"/>
      <c r="J291" s="35"/>
    </row>
    <row r="292" spans="1:10">
      <c r="A292" s="23" t="s">
        <v>44</v>
      </c>
      <c r="B292" s="12"/>
      <c r="C292" s="28">
        <v>12</v>
      </c>
      <c r="D292" s="14"/>
      <c r="E292" s="14"/>
      <c r="F292" s="14"/>
      <c r="G292" s="14">
        <v>11</v>
      </c>
      <c r="H292" s="14">
        <v>2</v>
      </c>
      <c r="I292" s="14"/>
      <c r="J292" s="36">
        <v>25</v>
      </c>
    </row>
    <row r="293" spans="1:10">
      <c r="A293" s="23" t="s">
        <v>45</v>
      </c>
      <c r="B293" s="12"/>
      <c r="C293" s="28">
        <v>10</v>
      </c>
      <c r="D293" s="14">
        <v>1</v>
      </c>
      <c r="E293" s="14"/>
      <c r="F293" s="14"/>
      <c r="G293" s="14">
        <v>10</v>
      </c>
      <c r="H293" s="14">
        <v>1</v>
      </c>
      <c r="I293" s="14"/>
      <c r="J293" s="36">
        <v>22</v>
      </c>
    </row>
    <row r="294" spans="1:10">
      <c r="A294" s="23" t="s">
        <v>46</v>
      </c>
      <c r="B294" s="12"/>
      <c r="C294" s="28">
        <v>6</v>
      </c>
      <c r="D294" s="14">
        <v>1</v>
      </c>
      <c r="E294" s="14"/>
      <c r="F294" s="14"/>
      <c r="G294" s="14">
        <v>8</v>
      </c>
      <c r="H294" s="14">
        <v>1</v>
      </c>
      <c r="I294" s="14"/>
      <c r="J294" s="36">
        <v>16</v>
      </c>
    </row>
    <row r="295" spans="1:10">
      <c r="A295" s="22" t="s">
        <v>47</v>
      </c>
      <c r="B295" s="12"/>
      <c r="C295" s="29">
        <f>SUM(C292:C294)</f>
        <v>28</v>
      </c>
      <c r="D295" s="18">
        <f>SUM(D292:D294)</f>
        <v>2</v>
      </c>
      <c r="E295" s="18">
        <f>SUM(E292:E294)</f>
        <v>0</v>
      </c>
      <c r="F295" s="18">
        <f>SUM(F292:F294)</f>
        <v>0</v>
      </c>
      <c r="G295" s="18">
        <f>SUM(G292:G294)</f>
        <v>29</v>
      </c>
      <c r="H295" s="18">
        <f>SUM(H292:H294)</f>
        <v>4</v>
      </c>
      <c r="I295" s="18">
        <f>SUM(I292:I294)</f>
        <v>0</v>
      </c>
      <c r="J295" s="37">
        <f>SUM(J292:J294)</f>
        <v>63</v>
      </c>
    </row>
    <row r="296" spans="1:10">
      <c r="A296" s="21"/>
      <c r="B296" s="12"/>
      <c r="C296" s="27"/>
      <c r="D296" s="12"/>
      <c r="E296" s="12"/>
      <c r="F296" s="12"/>
      <c r="G296" s="12"/>
      <c r="H296" s="12"/>
      <c r="I296" s="12"/>
      <c r="J296" s="35"/>
    </row>
    <row r="297" spans="1:10">
      <c r="A297" s="22" t="s">
        <v>99</v>
      </c>
      <c r="B297" s="12"/>
      <c r="C297" s="27"/>
      <c r="D297" s="12"/>
      <c r="E297" s="12"/>
      <c r="F297" s="12"/>
      <c r="G297" s="12"/>
      <c r="H297" s="12"/>
      <c r="I297" s="12"/>
      <c r="J297" s="35"/>
    </row>
    <row r="298" spans="1:10">
      <c r="A298" s="23" t="s">
        <v>44</v>
      </c>
      <c r="B298" s="12"/>
      <c r="C298" s="28">
        <v>11</v>
      </c>
      <c r="D298" s="14">
        <v>5</v>
      </c>
      <c r="E298" s="14"/>
      <c r="F298" s="14"/>
      <c r="G298" s="14">
        <v>1</v>
      </c>
      <c r="H298" s="14"/>
      <c r="I298" s="14"/>
      <c r="J298" s="36">
        <v>17</v>
      </c>
    </row>
    <row r="299" spans="1:10">
      <c r="A299" s="23" t="s">
        <v>45</v>
      </c>
      <c r="B299" s="12"/>
      <c r="C299" s="28">
        <v>8</v>
      </c>
      <c r="D299" s="14">
        <v>2</v>
      </c>
      <c r="E299" s="14"/>
      <c r="F299" s="14"/>
      <c r="G299" s="14">
        <v>2</v>
      </c>
      <c r="H299" s="14">
        <v>5</v>
      </c>
      <c r="I299" s="14"/>
      <c r="J299" s="36">
        <v>17</v>
      </c>
    </row>
    <row r="300" spans="1:10">
      <c r="A300" s="23" t="s">
        <v>46</v>
      </c>
      <c r="B300" s="12"/>
      <c r="C300" s="28">
        <v>7</v>
      </c>
      <c r="D300" s="14"/>
      <c r="E300" s="14"/>
      <c r="F300" s="14"/>
      <c r="G300" s="14">
        <v>8</v>
      </c>
      <c r="H300" s="14">
        <v>2</v>
      </c>
      <c r="I300" s="14"/>
      <c r="J300" s="36">
        <v>17</v>
      </c>
    </row>
    <row r="301" spans="1:10">
      <c r="A301" s="22" t="s">
        <v>47</v>
      </c>
      <c r="B301" s="12"/>
      <c r="C301" s="29">
        <f>SUM(C298:C300)</f>
        <v>26</v>
      </c>
      <c r="D301" s="18">
        <f>SUM(D298:D300)</f>
        <v>7</v>
      </c>
      <c r="E301" s="18">
        <f>SUM(E298:E300)</f>
        <v>0</v>
      </c>
      <c r="F301" s="18">
        <f>SUM(F298:F300)</f>
        <v>0</v>
      </c>
      <c r="G301" s="18">
        <f>SUM(G298:G300)</f>
        <v>11</v>
      </c>
      <c r="H301" s="18">
        <f>SUM(H298:H300)</f>
        <v>7</v>
      </c>
      <c r="I301" s="18">
        <f>SUM(I298:I300)</f>
        <v>0</v>
      </c>
      <c r="J301" s="37">
        <f>SUM(J298:J300)</f>
        <v>51</v>
      </c>
    </row>
    <row r="302" spans="1:10">
      <c r="A302" s="21"/>
      <c r="B302" s="12"/>
      <c r="C302" s="27"/>
      <c r="D302" s="12"/>
      <c r="E302" s="12"/>
      <c r="F302" s="12"/>
      <c r="G302" s="12"/>
      <c r="H302" s="12"/>
      <c r="I302" s="12"/>
      <c r="J302" s="35"/>
    </row>
    <row r="303" spans="1:10">
      <c r="A303" s="22" t="s">
        <v>100</v>
      </c>
      <c r="B303" s="12"/>
      <c r="C303" s="27"/>
      <c r="D303" s="12"/>
      <c r="E303" s="12"/>
      <c r="F303" s="12"/>
      <c r="G303" s="12"/>
      <c r="H303" s="12"/>
      <c r="I303" s="12"/>
      <c r="J303" s="35"/>
    </row>
    <row r="304" spans="1:10">
      <c r="A304" s="23" t="s">
        <v>44</v>
      </c>
      <c r="B304" s="12"/>
      <c r="C304" s="28"/>
      <c r="D304" s="14">
        <v>1</v>
      </c>
      <c r="E304" s="14"/>
      <c r="F304" s="14"/>
      <c r="G304" s="14"/>
      <c r="H304" s="14"/>
      <c r="I304" s="14"/>
      <c r="J304" s="36">
        <v>1</v>
      </c>
    </row>
    <row r="305" spans="1:10">
      <c r="A305" s="23" t="s">
        <v>45</v>
      </c>
      <c r="B305" s="12"/>
      <c r="C305" s="28"/>
      <c r="D305" s="14"/>
      <c r="E305" s="14"/>
      <c r="F305" s="14"/>
      <c r="G305" s="14"/>
      <c r="H305" s="14">
        <v>1</v>
      </c>
      <c r="I305" s="14"/>
      <c r="J305" s="36">
        <v>1</v>
      </c>
    </row>
    <row r="306" spans="1:10">
      <c r="A306" s="23" t="s">
        <v>46</v>
      </c>
      <c r="B306" s="12"/>
      <c r="C306" s="28">
        <v>2</v>
      </c>
      <c r="D306" s="14"/>
      <c r="E306" s="14"/>
      <c r="F306" s="14"/>
      <c r="G306" s="14"/>
      <c r="H306" s="14"/>
      <c r="I306" s="14"/>
      <c r="J306" s="36">
        <v>2</v>
      </c>
    </row>
    <row r="307" spans="1:10">
      <c r="A307" s="22" t="s">
        <v>47</v>
      </c>
      <c r="B307" s="12"/>
      <c r="C307" s="29">
        <f>SUM(C304:C306)</f>
        <v>2</v>
      </c>
      <c r="D307" s="18">
        <f>SUM(D304:D306)</f>
        <v>1</v>
      </c>
      <c r="E307" s="18">
        <f>SUM(E304:E306)</f>
        <v>0</v>
      </c>
      <c r="F307" s="18">
        <f>SUM(F304:F306)</f>
        <v>0</v>
      </c>
      <c r="G307" s="18">
        <f>SUM(G304:G306)</f>
        <v>0</v>
      </c>
      <c r="H307" s="18">
        <f>SUM(H304:H306)</f>
        <v>1</v>
      </c>
      <c r="I307" s="18">
        <f>SUM(I304:I306)</f>
        <v>0</v>
      </c>
      <c r="J307" s="37">
        <f>SUM(J304:J306)</f>
        <v>4</v>
      </c>
    </row>
    <row r="308" spans="1:10">
      <c r="A308" s="21"/>
      <c r="B308" s="12"/>
      <c r="C308" s="27"/>
      <c r="D308" s="12"/>
      <c r="E308" s="12"/>
      <c r="F308" s="12"/>
      <c r="G308" s="12"/>
      <c r="H308" s="12"/>
      <c r="I308" s="12"/>
      <c r="J308" s="35"/>
    </row>
    <row r="309" spans="1:10">
      <c r="A309" s="22" t="s">
        <v>101</v>
      </c>
      <c r="B309" s="12"/>
      <c r="C309" s="27"/>
      <c r="D309" s="12"/>
      <c r="E309" s="12"/>
      <c r="F309" s="12"/>
      <c r="G309" s="12"/>
      <c r="H309" s="12"/>
      <c r="I309" s="12"/>
      <c r="J309" s="35"/>
    </row>
    <row r="310" spans="1:10">
      <c r="A310" s="23" t="s">
        <v>44</v>
      </c>
      <c r="B310" s="12"/>
      <c r="C310" s="28">
        <v>2</v>
      </c>
      <c r="D310" s="14">
        <v>0</v>
      </c>
      <c r="E310" s="14">
        <v>0</v>
      </c>
      <c r="F310" s="14">
        <v>0</v>
      </c>
      <c r="G310" s="14">
        <v>0</v>
      </c>
      <c r="H310" s="14">
        <v>3</v>
      </c>
      <c r="I310" s="14">
        <v>0</v>
      </c>
      <c r="J310" s="36">
        <v>5</v>
      </c>
    </row>
    <row r="311" spans="1:10">
      <c r="A311" s="23" t="s">
        <v>45</v>
      </c>
      <c r="B311" s="12"/>
      <c r="C311" s="28">
        <v>0</v>
      </c>
      <c r="D311" s="14">
        <v>0</v>
      </c>
      <c r="E311" s="14">
        <v>0</v>
      </c>
      <c r="F311" s="14">
        <v>1</v>
      </c>
      <c r="G311" s="14">
        <v>0</v>
      </c>
      <c r="H311" s="14">
        <v>0</v>
      </c>
      <c r="I311" s="14">
        <v>0</v>
      </c>
      <c r="J311" s="36">
        <v>1</v>
      </c>
    </row>
    <row r="312" spans="1:10">
      <c r="A312" s="23" t="s">
        <v>46</v>
      </c>
      <c r="B312" s="12"/>
      <c r="C312" s="28">
        <v>0</v>
      </c>
      <c r="D312" s="14">
        <v>0</v>
      </c>
      <c r="E312" s="14">
        <v>0</v>
      </c>
      <c r="F312" s="14">
        <v>0</v>
      </c>
      <c r="G312" s="14">
        <v>0</v>
      </c>
      <c r="H312" s="14">
        <v>1</v>
      </c>
      <c r="I312" s="14">
        <v>0</v>
      </c>
      <c r="J312" s="36">
        <v>1</v>
      </c>
    </row>
    <row r="313" spans="1:10">
      <c r="A313" s="22" t="s">
        <v>47</v>
      </c>
      <c r="B313" s="12"/>
      <c r="C313" s="29">
        <f>SUM(C310:C312)</f>
        <v>2</v>
      </c>
      <c r="D313" s="18">
        <f>SUM(D310:D312)</f>
        <v>0</v>
      </c>
      <c r="E313" s="18">
        <f>SUM(E310:E312)</f>
        <v>0</v>
      </c>
      <c r="F313" s="18">
        <f>SUM(F310:F312)</f>
        <v>1</v>
      </c>
      <c r="G313" s="18">
        <f>SUM(G310:G312)</f>
        <v>0</v>
      </c>
      <c r="H313" s="18">
        <f>SUM(H310:H312)</f>
        <v>4</v>
      </c>
      <c r="I313" s="18">
        <f>SUM(I310:I312)</f>
        <v>0</v>
      </c>
      <c r="J313" s="37">
        <f>SUM(J310:J312)</f>
        <v>7</v>
      </c>
    </row>
    <row r="314" spans="1:10">
      <c r="A314" s="21"/>
      <c r="B314" s="12"/>
      <c r="C314" s="27"/>
      <c r="D314" s="12"/>
      <c r="E314" s="12"/>
      <c r="F314" s="12"/>
      <c r="G314" s="12"/>
      <c r="H314" s="12"/>
      <c r="I314" s="12"/>
      <c r="J314" s="35"/>
    </row>
    <row r="315" spans="1:10">
      <c r="A315" s="22" t="s">
        <v>102</v>
      </c>
      <c r="B315" s="12"/>
      <c r="C315" s="27"/>
      <c r="D315" s="12"/>
      <c r="E315" s="12"/>
      <c r="F315" s="12"/>
      <c r="G315" s="12"/>
      <c r="H315" s="12"/>
      <c r="I315" s="12"/>
      <c r="J315" s="35"/>
    </row>
    <row r="316" spans="1:10">
      <c r="A316" s="23" t="s">
        <v>52</v>
      </c>
      <c r="B316" s="12"/>
      <c r="C316" s="27"/>
      <c r="D316" s="12"/>
      <c r="E316" s="12"/>
      <c r="F316" s="12"/>
      <c r="G316" s="12"/>
      <c r="H316" s="12"/>
      <c r="I316" s="12"/>
      <c r="J316" s="35"/>
    </row>
    <row r="317" spans="1:10">
      <c r="A317" s="23" t="s">
        <v>53</v>
      </c>
      <c r="B317" s="12"/>
      <c r="C317" s="27"/>
      <c r="D317" s="12"/>
      <c r="E317" s="12"/>
      <c r="F317" s="12"/>
      <c r="G317" s="12"/>
      <c r="H317" s="12"/>
      <c r="I317" s="12"/>
      <c r="J317" s="35"/>
    </row>
    <row r="318" spans="1:10">
      <c r="A318" s="23" t="s">
        <v>54</v>
      </c>
      <c r="B318" s="12"/>
      <c r="C318" s="27"/>
      <c r="D318" s="12"/>
      <c r="E318" s="12"/>
      <c r="F318" s="12"/>
      <c r="G318" s="12"/>
      <c r="H318" s="12"/>
      <c r="I318" s="12"/>
      <c r="J318" s="35"/>
    </row>
    <row r="319" spans="1:10">
      <c r="A319" s="22" t="s">
        <v>47</v>
      </c>
      <c r="B319" s="12"/>
      <c r="C319" s="29">
        <f>SUM(C316:C318)</f>
        <v>0</v>
      </c>
      <c r="D319" s="18">
        <f>SUM(D316:D318)</f>
        <v>0</v>
      </c>
      <c r="E319" s="18">
        <f>SUM(E316:E318)</f>
        <v>0</v>
      </c>
      <c r="F319" s="18">
        <f>SUM(F316:F318)</f>
        <v>0</v>
      </c>
      <c r="G319" s="18">
        <f>SUM(G316:G318)</f>
        <v>0</v>
      </c>
      <c r="H319" s="18">
        <f>SUM(H316:H318)</f>
        <v>0</v>
      </c>
      <c r="I319" s="18">
        <f>SUM(I316:I318)</f>
        <v>0</v>
      </c>
      <c r="J319" s="37">
        <f>SUM(J316:J318)</f>
        <v>0</v>
      </c>
    </row>
    <row r="320" spans="1:10">
      <c r="A320" s="21"/>
      <c r="B320" s="12"/>
      <c r="C320" s="27"/>
      <c r="D320" s="12"/>
      <c r="E320" s="12"/>
      <c r="F320" s="12"/>
      <c r="G320" s="12"/>
      <c r="H320" s="12"/>
      <c r="I320" s="12"/>
      <c r="J320" s="35"/>
    </row>
    <row r="321" spans="1:10">
      <c r="A321" s="24" t="s">
        <v>103</v>
      </c>
      <c r="B321" s="13"/>
      <c r="C321" s="30">
        <f>C241+C247+C253+C259+C265+C271+C277+C283+C289+C295+C301+C307+C313+C319</f>
        <v>100</v>
      </c>
      <c r="D321" s="19">
        <f>D241+D247+D253+D259+D265+D271+D277+D283+D289+D295+D301+D307+D313+D319</f>
        <v>15</v>
      </c>
      <c r="E321" s="19">
        <f>E241+E247+E253+E259+E265+E271+E277+E283+E289+E295+E301+E307+E313+E319</f>
        <v>4</v>
      </c>
      <c r="F321" s="19">
        <f>F241+F247+F253+F259+F265+F271+F277+F283+F289+F295+F301+F307+F313+F319</f>
        <v>18</v>
      </c>
      <c r="G321" s="19">
        <f>G241+G247+G253+G259+G265+G271+G277+G283+G289+G295+G301+G307+G313+G319</f>
        <v>66</v>
      </c>
      <c r="H321" s="19">
        <f>H241+H247+H253+H259+H265+H271+H277+H283+H289+H295+H301+H307+H313+H319</f>
        <v>51</v>
      </c>
      <c r="I321" s="19">
        <f>I241+I247+I253+I259+I265+I271+I277+I283+I289+I295+I301+I307+I313+I319</f>
        <v>1</v>
      </c>
      <c r="J321" s="38">
        <f>J241+J247+J253+J259+J265+J271+J277+J283+J289+J295+J301+J307+J313+J319</f>
        <v>255</v>
      </c>
    </row>
    <row r="322" spans="1:10">
      <c r="A322" s="21"/>
      <c r="B322" s="12"/>
      <c r="C322" s="27"/>
      <c r="D322" s="12"/>
      <c r="E322" s="12"/>
      <c r="F322" s="12"/>
      <c r="G322" s="12"/>
      <c r="H322" s="12"/>
      <c r="I322" s="12"/>
      <c r="J322" s="35"/>
    </row>
    <row r="323" spans="1:10">
      <c r="A323" s="22" t="s">
        <v>104</v>
      </c>
      <c r="B323" s="12"/>
      <c r="C323" s="27"/>
      <c r="D323" s="12"/>
      <c r="E323" s="12"/>
      <c r="F323" s="12"/>
      <c r="G323" s="12"/>
      <c r="H323" s="12"/>
      <c r="I323" s="12"/>
      <c r="J323" s="35"/>
    </row>
    <row r="324" spans="1:10">
      <c r="A324" s="23" t="s">
        <v>44</v>
      </c>
      <c r="B324" s="12"/>
      <c r="C324" s="28">
        <v>10</v>
      </c>
      <c r="D324" s="14">
        <v>1</v>
      </c>
      <c r="E324" s="14"/>
      <c r="F324" s="14">
        <v>2</v>
      </c>
      <c r="G324" s="14">
        <v>48</v>
      </c>
      <c r="H324" s="14"/>
      <c r="I324" s="14">
        <v>1</v>
      </c>
      <c r="J324" s="36">
        <v>62</v>
      </c>
    </row>
    <row r="325" spans="1:10">
      <c r="A325" s="23" t="s">
        <v>45</v>
      </c>
      <c r="B325" s="12"/>
      <c r="C325" s="28">
        <v>12</v>
      </c>
      <c r="D325" s="14">
        <v>0</v>
      </c>
      <c r="E325" s="14"/>
      <c r="F325" s="14">
        <v>2</v>
      </c>
      <c r="G325" s="14">
        <v>38</v>
      </c>
      <c r="H325" s="14"/>
      <c r="I325" s="14">
        <v>6</v>
      </c>
      <c r="J325" s="36">
        <v>58</v>
      </c>
    </row>
    <row r="326" spans="1:10">
      <c r="A326" s="23" t="s">
        <v>46</v>
      </c>
      <c r="B326" s="12"/>
      <c r="C326" s="28">
        <v>10</v>
      </c>
      <c r="D326" s="14"/>
      <c r="E326" s="14"/>
      <c r="F326" s="14">
        <v>9</v>
      </c>
      <c r="G326" s="14">
        <v>32</v>
      </c>
      <c r="H326" s="14"/>
      <c r="I326" s="14">
        <v>9</v>
      </c>
      <c r="J326" s="36">
        <v>60</v>
      </c>
    </row>
    <row r="327" spans="1:10">
      <c r="A327" s="22" t="s">
        <v>47</v>
      </c>
      <c r="B327" s="12"/>
      <c r="C327" s="29">
        <f>SUM(C324:C326)</f>
        <v>32</v>
      </c>
      <c r="D327" s="18">
        <f>SUM(D324:D326)</f>
        <v>1</v>
      </c>
      <c r="E327" s="18">
        <f>SUM(E324:E326)</f>
        <v>0</v>
      </c>
      <c r="F327" s="18">
        <f>SUM(F324:F326)</f>
        <v>13</v>
      </c>
      <c r="G327" s="18">
        <f>SUM(G324:G326)</f>
        <v>118</v>
      </c>
      <c r="H327" s="18">
        <f>SUM(H324:H326)</f>
        <v>0</v>
      </c>
      <c r="I327" s="18">
        <f>SUM(I324:I326)</f>
        <v>16</v>
      </c>
      <c r="J327" s="37">
        <f>SUM(J324:J326)</f>
        <v>180</v>
      </c>
    </row>
    <row r="328" spans="1:10">
      <c r="A328" s="21"/>
      <c r="B328" s="12"/>
      <c r="C328" s="27"/>
      <c r="D328" s="12"/>
      <c r="E328" s="12"/>
      <c r="F328" s="12"/>
      <c r="G328" s="12"/>
      <c r="H328" s="12"/>
      <c r="I328" s="12"/>
      <c r="J328" s="35"/>
    </row>
    <row r="329" spans="1:10">
      <c r="A329" s="22" t="s">
        <v>105</v>
      </c>
      <c r="B329" s="12"/>
      <c r="C329" s="27"/>
      <c r="D329" s="12"/>
      <c r="E329" s="12"/>
      <c r="F329" s="12"/>
      <c r="G329" s="12"/>
      <c r="H329" s="12"/>
      <c r="I329" s="12"/>
      <c r="J329" s="35"/>
    </row>
    <row r="330" spans="1:10">
      <c r="A330" s="23" t="s">
        <v>44</v>
      </c>
      <c r="B330" s="12"/>
      <c r="C330" s="28">
        <v>19</v>
      </c>
      <c r="D330" s="14">
        <v>1</v>
      </c>
      <c r="E330" s="14">
        <v>0</v>
      </c>
      <c r="F330" s="14">
        <v>6</v>
      </c>
      <c r="G330" s="14">
        <v>8</v>
      </c>
      <c r="H330" s="14">
        <v>4</v>
      </c>
      <c r="I330" s="14">
        <v>1</v>
      </c>
      <c r="J330" s="36">
        <v>39</v>
      </c>
    </row>
    <row r="331" spans="1:10">
      <c r="A331" s="23" t="s">
        <v>45</v>
      </c>
      <c r="B331" s="12"/>
      <c r="C331" s="28">
        <v>20</v>
      </c>
      <c r="D331" s="14">
        <v>5</v>
      </c>
      <c r="E331" s="14"/>
      <c r="F331" s="14">
        <v>15</v>
      </c>
      <c r="G331" s="14">
        <v>11</v>
      </c>
      <c r="H331" s="14">
        <v>2</v>
      </c>
      <c r="I331" s="14">
        <v>5</v>
      </c>
      <c r="J331" s="36">
        <v>58</v>
      </c>
    </row>
    <row r="332" spans="1:10">
      <c r="A332" s="23" t="s">
        <v>46</v>
      </c>
      <c r="B332" s="12"/>
      <c r="C332" s="28">
        <v>21</v>
      </c>
      <c r="D332" s="14">
        <v>1</v>
      </c>
      <c r="E332" s="14"/>
      <c r="F332" s="14">
        <v>20</v>
      </c>
      <c r="G332" s="14">
        <v>4</v>
      </c>
      <c r="H332" s="14">
        <v>3</v>
      </c>
      <c r="I332" s="14">
        <v>1</v>
      </c>
      <c r="J332" s="36">
        <v>50</v>
      </c>
    </row>
    <row r="333" spans="1:10">
      <c r="A333" s="22" t="s">
        <v>47</v>
      </c>
      <c r="B333" s="12"/>
      <c r="C333" s="29">
        <f>SUM(C330:C332)</f>
        <v>60</v>
      </c>
      <c r="D333" s="18">
        <f>SUM(D330:D332)</f>
        <v>7</v>
      </c>
      <c r="E333" s="18">
        <f>SUM(E330:E332)</f>
        <v>0</v>
      </c>
      <c r="F333" s="18">
        <f>SUM(F330:F332)</f>
        <v>41</v>
      </c>
      <c r="G333" s="18">
        <f>SUM(G330:G332)</f>
        <v>23</v>
      </c>
      <c r="H333" s="18">
        <f>SUM(H330:H332)</f>
        <v>9</v>
      </c>
      <c r="I333" s="18">
        <f>SUM(I330:I332)</f>
        <v>7</v>
      </c>
      <c r="J333" s="37">
        <f>SUM(J330:J332)</f>
        <v>147</v>
      </c>
    </row>
    <row r="334" spans="1:10">
      <c r="A334" s="21"/>
      <c r="B334" s="12"/>
      <c r="C334" s="27"/>
      <c r="D334" s="12"/>
      <c r="E334" s="12"/>
      <c r="F334" s="12"/>
      <c r="G334" s="12"/>
      <c r="H334" s="12"/>
      <c r="I334" s="12"/>
      <c r="J334" s="35"/>
    </row>
    <row r="335" spans="1:10">
      <c r="A335" s="22" t="s">
        <v>106</v>
      </c>
      <c r="B335" s="12"/>
      <c r="C335" s="27"/>
      <c r="D335" s="12"/>
      <c r="E335" s="12"/>
      <c r="F335" s="12"/>
      <c r="G335" s="12"/>
      <c r="H335" s="12"/>
      <c r="I335" s="12"/>
      <c r="J335" s="35"/>
    </row>
    <row r="336" spans="1:10">
      <c r="A336" s="23" t="s">
        <v>44</v>
      </c>
      <c r="B336" s="12"/>
      <c r="C336" s="28">
        <v>1</v>
      </c>
      <c r="D336" s="14">
        <v>1</v>
      </c>
      <c r="E336" s="14">
        <v>0</v>
      </c>
      <c r="F336" s="14">
        <v>2</v>
      </c>
      <c r="G336" s="14">
        <v>2</v>
      </c>
      <c r="H336" s="14">
        <v>0</v>
      </c>
      <c r="I336" s="14">
        <v>0</v>
      </c>
      <c r="J336" s="36">
        <v>6</v>
      </c>
    </row>
    <row r="337" spans="1:10">
      <c r="A337" s="23" t="s">
        <v>45</v>
      </c>
      <c r="B337" s="12"/>
      <c r="C337" s="28">
        <v>4</v>
      </c>
      <c r="D337" s="14">
        <v>1</v>
      </c>
      <c r="E337" s="14">
        <v>0</v>
      </c>
      <c r="F337" s="14">
        <v>1</v>
      </c>
      <c r="G337" s="14">
        <v>1</v>
      </c>
      <c r="H337" s="14">
        <v>0</v>
      </c>
      <c r="I337" s="14">
        <v>0</v>
      </c>
      <c r="J337" s="36">
        <v>7</v>
      </c>
    </row>
    <row r="338" spans="1:10">
      <c r="A338" s="23" t="s">
        <v>46</v>
      </c>
      <c r="B338" s="12"/>
      <c r="C338" s="28">
        <v>3</v>
      </c>
      <c r="D338" s="14">
        <v>1</v>
      </c>
      <c r="E338" s="14">
        <v>0</v>
      </c>
      <c r="F338" s="14">
        <v>0</v>
      </c>
      <c r="G338" s="14">
        <v>1</v>
      </c>
      <c r="H338" s="14">
        <v>0</v>
      </c>
      <c r="I338" s="14">
        <v>0</v>
      </c>
      <c r="J338" s="36">
        <v>5</v>
      </c>
    </row>
    <row r="339" spans="1:10">
      <c r="A339" s="22" t="s">
        <v>47</v>
      </c>
      <c r="B339" s="12"/>
      <c r="C339" s="29">
        <f>SUM(C336:C338)</f>
        <v>8</v>
      </c>
      <c r="D339" s="18">
        <f>SUM(D336:D338)</f>
        <v>3</v>
      </c>
      <c r="E339" s="18">
        <f>SUM(E336:E338)</f>
        <v>0</v>
      </c>
      <c r="F339" s="18">
        <f>SUM(F336:F338)</f>
        <v>3</v>
      </c>
      <c r="G339" s="18">
        <f>SUM(G336:G338)</f>
        <v>4</v>
      </c>
      <c r="H339" s="18">
        <f>SUM(H336:H338)</f>
        <v>0</v>
      </c>
      <c r="I339" s="18">
        <f>SUM(I336:I338)</f>
        <v>0</v>
      </c>
      <c r="J339" s="37">
        <f>SUM(J336:J338)</f>
        <v>18</v>
      </c>
    </row>
    <row r="340" spans="1:10">
      <c r="A340" s="21"/>
      <c r="B340" s="12"/>
      <c r="C340" s="27"/>
      <c r="D340" s="12"/>
      <c r="E340" s="12"/>
      <c r="F340" s="12"/>
      <c r="G340" s="12"/>
      <c r="H340" s="12"/>
      <c r="I340" s="12"/>
      <c r="J340" s="35"/>
    </row>
    <row r="341" spans="1:10">
      <c r="A341" s="22" t="s">
        <v>107</v>
      </c>
      <c r="B341" s="12"/>
      <c r="C341" s="27"/>
      <c r="D341" s="12"/>
      <c r="E341" s="12"/>
      <c r="F341" s="12"/>
      <c r="G341" s="12"/>
      <c r="H341" s="12"/>
      <c r="I341" s="12"/>
      <c r="J341" s="35"/>
    </row>
    <row r="342" spans="1:10">
      <c r="A342" s="23" t="s">
        <v>52</v>
      </c>
      <c r="B342" s="12"/>
      <c r="C342" s="27"/>
      <c r="D342" s="12"/>
      <c r="E342" s="12"/>
      <c r="F342" s="12"/>
      <c r="G342" s="12"/>
      <c r="H342" s="12"/>
      <c r="I342" s="12"/>
      <c r="J342" s="35"/>
    </row>
    <row r="343" spans="1:10">
      <c r="A343" s="23" t="s">
        <v>53</v>
      </c>
      <c r="B343" s="12"/>
      <c r="C343" s="27"/>
      <c r="D343" s="12"/>
      <c r="E343" s="12"/>
      <c r="F343" s="12"/>
      <c r="G343" s="12"/>
      <c r="H343" s="12"/>
      <c r="I343" s="12"/>
      <c r="J343" s="35"/>
    </row>
    <row r="344" spans="1:10">
      <c r="A344" s="23" t="s">
        <v>54</v>
      </c>
      <c r="B344" s="12"/>
      <c r="C344" s="27"/>
      <c r="D344" s="12"/>
      <c r="E344" s="12"/>
      <c r="F344" s="12"/>
      <c r="G344" s="12"/>
      <c r="H344" s="12"/>
      <c r="I344" s="12"/>
      <c r="J344" s="35"/>
    </row>
    <row r="345" spans="1:10">
      <c r="A345" s="22" t="s">
        <v>47</v>
      </c>
      <c r="B345" s="12"/>
      <c r="C345" s="29">
        <f>SUM(C342:C344)</f>
        <v>0</v>
      </c>
      <c r="D345" s="18">
        <f>SUM(D342:D344)</f>
        <v>0</v>
      </c>
      <c r="E345" s="18">
        <f>SUM(E342:E344)</f>
        <v>0</v>
      </c>
      <c r="F345" s="18">
        <f>SUM(F342:F344)</f>
        <v>0</v>
      </c>
      <c r="G345" s="18">
        <f>SUM(G342:G344)</f>
        <v>0</v>
      </c>
      <c r="H345" s="18">
        <f>SUM(H342:H344)</f>
        <v>0</v>
      </c>
      <c r="I345" s="18">
        <f>SUM(I342:I344)</f>
        <v>0</v>
      </c>
      <c r="J345" s="37">
        <f>SUM(J342:J344)</f>
        <v>0</v>
      </c>
    </row>
    <row r="346" spans="1:10">
      <c r="A346" s="21"/>
      <c r="B346" s="12"/>
      <c r="C346" s="27"/>
      <c r="D346" s="12"/>
      <c r="E346" s="12"/>
      <c r="F346" s="12"/>
      <c r="G346" s="12"/>
      <c r="H346" s="12"/>
      <c r="I346" s="12"/>
      <c r="J346" s="35"/>
    </row>
    <row r="347" spans="1:10">
      <c r="A347" s="22" t="s">
        <v>108</v>
      </c>
      <c r="B347" s="12"/>
      <c r="C347" s="27"/>
      <c r="D347" s="12"/>
      <c r="E347" s="12"/>
      <c r="F347" s="12"/>
      <c r="G347" s="12"/>
      <c r="H347" s="12"/>
      <c r="I347" s="12"/>
      <c r="J347" s="35"/>
    </row>
    <row r="348" spans="1:10">
      <c r="A348" s="23" t="s">
        <v>52</v>
      </c>
      <c r="B348" s="12"/>
      <c r="C348" s="27"/>
      <c r="D348" s="12"/>
      <c r="E348" s="12"/>
      <c r="F348" s="12"/>
      <c r="G348" s="12"/>
      <c r="H348" s="12"/>
      <c r="I348" s="12"/>
      <c r="J348" s="35"/>
    </row>
    <row r="349" spans="1:10">
      <c r="A349" s="23" t="s">
        <v>53</v>
      </c>
      <c r="B349" s="12"/>
      <c r="C349" s="27"/>
      <c r="D349" s="12"/>
      <c r="E349" s="12"/>
      <c r="F349" s="12"/>
      <c r="G349" s="12"/>
      <c r="H349" s="12"/>
      <c r="I349" s="12"/>
      <c r="J349" s="35"/>
    </row>
    <row r="350" spans="1:10">
      <c r="A350" s="23" t="s">
        <v>54</v>
      </c>
      <c r="B350" s="12"/>
      <c r="C350" s="27"/>
      <c r="D350" s="12"/>
      <c r="E350" s="12"/>
      <c r="F350" s="12"/>
      <c r="G350" s="12"/>
      <c r="H350" s="12"/>
      <c r="I350" s="12"/>
      <c r="J350" s="35"/>
    </row>
    <row r="351" spans="1:10">
      <c r="A351" s="22" t="s">
        <v>47</v>
      </c>
      <c r="B351" s="12"/>
      <c r="C351" s="29">
        <f>SUM(C348:C350)</f>
        <v>0</v>
      </c>
      <c r="D351" s="18">
        <f>SUM(D348:D350)</f>
        <v>0</v>
      </c>
      <c r="E351" s="18">
        <f>SUM(E348:E350)</f>
        <v>0</v>
      </c>
      <c r="F351" s="18">
        <f>SUM(F348:F350)</f>
        <v>0</v>
      </c>
      <c r="G351" s="18">
        <f>SUM(G348:G350)</f>
        <v>0</v>
      </c>
      <c r="H351" s="18">
        <f>SUM(H348:H350)</f>
        <v>0</v>
      </c>
      <c r="I351" s="18">
        <f>SUM(I348:I350)</f>
        <v>0</v>
      </c>
      <c r="J351" s="37">
        <f>SUM(J348:J350)</f>
        <v>0</v>
      </c>
    </row>
    <row r="352" spans="1:10">
      <c r="A352" s="21"/>
      <c r="B352" s="12"/>
      <c r="C352" s="27"/>
      <c r="D352" s="12"/>
      <c r="E352" s="12"/>
      <c r="F352" s="12"/>
      <c r="G352" s="12"/>
      <c r="H352" s="12"/>
      <c r="I352" s="12"/>
      <c r="J352" s="35"/>
    </row>
    <row r="353" spans="1:10">
      <c r="A353" s="22" t="s">
        <v>109</v>
      </c>
      <c r="B353" s="12"/>
      <c r="C353" s="27"/>
      <c r="D353" s="12"/>
      <c r="E353" s="12"/>
      <c r="F353" s="12"/>
      <c r="G353" s="12"/>
      <c r="H353" s="12"/>
      <c r="I353" s="12"/>
      <c r="J353" s="35"/>
    </row>
    <row r="354" spans="1:10">
      <c r="A354" s="23" t="s">
        <v>44</v>
      </c>
      <c r="B354" s="12"/>
      <c r="C354" s="28">
        <v>22</v>
      </c>
      <c r="D354" s="14"/>
      <c r="E354" s="14">
        <v>4</v>
      </c>
      <c r="F354" s="14"/>
      <c r="G354" s="14">
        <v>18</v>
      </c>
      <c r="H354" s="14">
        <v>2</v>
      </c>
      <c r="I354" s="14">
        <v>1</v>
      </c>
      <c r="J354" s="36">
        <v>47</v>
      </c>
    </row>
    <row r="355" spans="1:10">
      <c r="A355" s="23" t="s">
        <v>45</v>
      </c>
      <c r="B355" s="12"/>
      <c r="C355" s="28">
        <v>17</v>
      </c>
      <c r="D355" s="14">
        <v>2</v>
      </c>
      <c r="E355" s="14">
        <v>1</v>
      </c>
      <c r="F355" s="14"/>
      <c r="G355" s="14">
        <v>12</v>
      </c>
      <c r="H355" s="14"/>
      <c r="I355" s="14">
        <v>1</v>
      </c>
      <c r="J355" s="36">
        <v>33</v>
      </c>
    </row>
    <row r="356" spans="1:10">
      <c r="A356" s="23" t="s">
        <v>46</v>
      </c>
      <c r="B356" s="12"/>
      <c r="C356" s="28">
        <v>25</v>
      </c>
      <c r="D356" s="14">
        <v>1</v>
      </c>
      <c r="E356" s="14">
        <v>3</v>
      </c>
      <c r="F356" s="14"/>
      <c r="G356" s="14">
        <v>24</v>
      </c>
      <c r="H356" s="14">
        <v>4</v>
      </c>
      <c r="I356" s="14"/>
      <c r="J356" s="36">
        <v>57</v>
      </c>
    </row>
    <row r="357" spans="1:10">
      <c r="A357" s="22" t="s">
        <v>47</v>
      </c>
      <c r="B357" s="12"/>
      <c r="C357" s="29">
        <f>SUM(C354:C356)</f>
        <v>64</v>
      </c>
      <c r="D357" s="18">
        <f>SUM(D354:D356)</f>
        <v>3</v>
      </c>
      <c r="E357" s="18">
        <f>SUM(E354:E356)</f>
        <v>8</v>
      </c>
      <c r="F357" s="18">
        <f>SUM(F354:F356)</f>
        <v>0</v>
      </c>
      <c r="G357" s="18">
        <f>SUM(G354:G356)</f>
        <v>54</v>
      </c>
      <c r="H357" s="18">
        <f>SUM(H354:H356)</f>
        <v>6</v>
      </c>
      <c r="I357" s="18">
        <f>SUM(I354:I356)</f>
        <v>2</v>
      </c>
      <c r="J357" s="37">
        <f>SUM(J354:J356)</f>
        <v>137</v>
      </c>
    </row>
    <row r="358" spans="1:10">
      <c r="A358" s="21"/>
      <c r="B358" s="12"/>
      <c r="C358" s="27"/>
      <c r="D358" s="12"/>
      <c r="E358" s="12"/>
      <c r="F358" s="12"/>
      <c r="G358" s="12"/>
      <c r="H358" s="12"/>
      <c r="I358" s="12"/>
      <c r="J358" s="35"/>
    </row>
    <row r="359" spans="1:10">
      <c r="A359" s="22" t="s">
        <v>110</v>
      </c>
      <c r="B359" s="12"/>
      <c r="C359" s="27"/>
      <c r="D359" s="12"/>
      <c r="E359" s="12"/>
      <c r="F359" s="12"/>
      <c r="G359" s="12"/>
      <c r="H359" s="12"/>
      <c r="I359" s="12"/>
      <c r="J359" s="35"/>
    </row>
    <row r="360" spans="1:10">
      <c r="A360" s="23" t="s">
        <v>44</v>
      </c>
      <c r="B360" s="12"/>
      <c r="C360" s="28">
        <v>2</v>
      </c>
      <c r="D360" s="14">
        <v>7</v>
      </c>
      <c r="E360" s="14"/>
      <c r="F360" s="14"/>
      <c r="G360" s="14"/>
      <c r="H360" s="14">
        <v>13</v>
      </c>
      <c r="I360" s="14"/>
      <c r="J360" s="36">
        <v>22</v>
      </c>
    </row>
    <row r="361" spans="1:10">
      <c r="A361" s="23" t="s">
        <v>45</v>
      </c>
      <c r="B361" s="12"/>
      <c r="C361" s="28">
        <v>2</v>
      </c>
      <c r="D361" s="14">
        <v>8</v>
      </c>
      <c r="E361" s="14"/>
      <c r="F361" s="14"/>
      <c r="G361" s="14"/>
      <c r="H361" s="14">
        <v>8</v>
      </c>
      <c r="I361" s="14"/>
      <c r="J361" s="36">
        <v>18</v>
      </c>
    </row>
    <row r="362" spans="1:10">
      <c r="A362" s="23" t="s">
        <v>46</v>
      </c>
      <c r="B362" s="12"/>
      <c r="C362" s="28">
        <v>2</v>
      </c>
      <c r="D362" s="14">
        <v>9</v>
      </c>
      <c r="E362" s="14"/>
      <c r="F362" s="14"/>
      <c r="G362" s="14"/>
      <c r="H362" s="14">
        <v>13</v>
      </c>
      <c r="I362" s="14"/>
      <c r="J362" s="36">
        <v>24</v>
      </c>
    </row>
    <row r="363" spans="1:10">
      <c r="A363" s="22" t="s">
        <v>47</v>
      </c>
      <c r="B363" s="12"/>
      <c r="C363" s="29">
        <f>SUM(C360:C362)</f>
        <v>6</v>
      </c>
      <c r="D363" s="18">
        <f>SUM(D360:D362)</f>
        <v>24</v>
      </c>
      <c r="E363" s="18">
        <f>SUM(E360:E362)</f>
        <v>0</v>
      </c>
      <c r="F363" s="18">
        <f>SUM(F360:F362)</f>
        <v>0</v>
      </c>
      <c r="G363" s="18">
        <f>SUM(G360:G362)</f>
        <v>0</v>
      </c>
      <c r="H363" s="18">
        <f>SUM(H360:H362)</f>
        <v>34</v>
      </c>
      <c r="I363" s="18">
        <f>SUM(I360:I362)</f>
        <v>0</v>
      </c>
      <c r="J363" s="37">
        <f>SUM(J360:J362)</f>
        <v>64</v>
      </c>
    </row>
    <row r="364" spans="1:10">
      <c r="A364" s="21"/>
      <c r="B364" s="12"/>
      <c r="C364" s="27"/>
      <c r="D364" s="12"/>
      <c r="E364" s="12"/>
      <c r="F364" s="12"/>
      <c r="G364" s="12"/>
      <c r="H364" s="12"/>
      <c r="I364" s="12"/>
      <c r="J364" s="35"/>
    </row>
    <row r="365" spans="1:10">
      <c r="A365" s="22" t="s">
        <v>111</v>
      </c>
      <c r="B365" s="12"/>
      <c r="C365" s="27"/>
      <c r="D365" s="12"/>
      <c r="E365" s="12"/>
      <c r="F365" s="12"/>
      <c r="G365" s="12"/>
      <c r="H365" s="12"/>
      <c r="I365" s="12"/>
      <c r="J365" s="35"/>
    </row>
    <row r="366" spans="1:10">
      <c r="A366" s="23" t="s">
        <v>52</v>
      </c>
      <c r="B366" s="12"/>
      <c r="C366" s="27"/>
      <c r="D366" s="12"/>
      <c r="E366" s="12"/>
      <c r="F366" s="12"/>
      <c r="G366" s="12"/>
      <c r="H366" s="12"/>
      <c r="I366" s="12"/>
      <c r="J366" s="35"/>
    </row>
    <row r="367" spans="1:10">
      <c r="A367" s="23" t="s">
        <v>53</v>
      </c>
      <c r="B367" s="12"/>
      <c r="C367" s="27"/>
      <c r="D367" s="12"/>
      <c r="E367" s="12"/>
      <c r="F367" s="12"/>
      <c r="G367" s="12"/>
      <c r="H367" s="12"/>
      <c r="I367" s="12"/>
      <c r="J367" s="35"/>
    </row>
    <row r="368" spans="1:10">
      <c r="A368" s="23" t="s">
        <v>54</v>
      </c>
      <c r="B368" s="12"/>
      <c r="C368" s="27"/>
      <c r="D368" s="12"/>
      <c r="E368" s="12"/>
      <c r="F368" s="12"/>
      <c r="G368" s="12"/>
      <c r="H368" s="12"/>
      <c r="I368" s="12"/>
      <c r="J368" s="35"/>
    </row>
    <row r="369" spans="1:10">
      <c r="A369" s="22" t="s">
        <v>47</v>
      </c>
      <c r="B369" s="12"/>
      <c r="C369" s="29">
        <f>SUM(C366:C368)</f>
        <v>0</v>
      </c>
      <c r="D369" s="18">
        <f>SUM(D366:D368)</f>
        <v>0</v>
      </c>
      <c r="E369" s="18">
        <f>SUM(E366:E368)</f>
        <v>0</v>
      </c>
      <c r="F369" s="18">
        <f>SUM(F366:F368)</f>
        <v>0</v>
      </c>
      <c r="G369" s="18">
        <f>SUM(G366:G368)</f>
        <v>0</v>
      </c>
      <c r="H369" s="18">
        <f>SUM(H366:H368)</f>
        <v>0</v>
      </c>
      <c r="I369" s="18">
        <f>SUM(I366:I368)</f>
        <v>0</v>
      </c>
      <c r="J369" s="37">
        <f>SUM(J366:J368)</f>
        <v>0</v>
      </c>
    </row>
    <row r="370" spans="1:10">
      <c r="A370" s="21"/>
      <c r="B370" s="12"/>
      <c r="C370" s="27"/>
      <c r="D370" s="12"/>
      <c r="E370" s="12"/>
      <c r="F370" s="12"/>
      <c r="G370" s="12"/>
      <c r="H370" s="12"/>
      <c r="I370" s="12"/>
      <c r="J370" s="35"/>
    </row>
    <row r="371" spans="1:10">
      <c r="A371" s="22" t="s">
        <v>112</v>
      </c>
      <c r="B371" s="12"/>
      <c r="C371" s="27"/>
      <c r="D371" s="12"/>
      <c r="E371" s="12"/>
      <c r="F371" s="12"/>
      <c r="G371" s="12"/>
      <c r="H371" s="12"/>
      <c r="I371" s="12"/>
      <c r="J371" s="35"/>
    </row>
    <row r="372" spans="1:10">
      <c r="A372" s="23" t="s">
        <v>44</v>
      </c>
      <c r="B372" s="12"/>
      <c r="C372" s="28">
        <v>21</v>
      </c>
      <c r="D372" s="14">
        <v>2</v>
      </c>
      <c r="E372" s="14">
        <v>2</v>
      </c>
      <c r="F372" s="14">
        <v>65</v>
      </c>
      <c r="G372" s="14">
        <v>19</v>
      </c>
      <c r="H372" s="14">
        <v>7</v>
      </c>
      <c r="I372" s="14"/>
      <c r="J372" s="36">
        <v>116</v>
      </c>
    </row>
    <row r="373" spans="1:10">
      <c r="A373" s="23" t="s">
        <v>45</v>
      </c>
      <c r="B373" s="12"/>
      <c r="C373" s="28">
        <v>13</v>
      </c>
      <c r="D373" s="14">
        <v>2</v>
      </c>
      <c r="E373" s="14">
        <v>4</v>
      </c>
      <c r="F373" s="14">
        <v>60</v>
      </c>
      <c r="G373" s="14">
        <v>11</v>
      </c>
      <c r="H373" s="14">
        <v>5</v>
      </c>
      <c r="I373" s="14"/>
      <c r="J373" s="36">
        <v>95</v>
      </c>
    </row>
    <row r="374" spans="1:10">
      <c r="A374" s="23" t="s">
        <v>46</v>
      </c>
      <c r="B374" s="12"/>
      <c r="C374" s="28">
        <v>16</v>
      </c>
      <c r="D374" s="14">
        <v>5</v>
      </c>
      <c r="E374" s="14">
        <v>7</v>
      </c>
      <c r="F374" s="14">
        <v>59</v>
      </c>
      <c r="G374" s="14">
        <v>24</v>
      </c>
      <c r="H374" s="14">
        <v>4</v>
      </c>
      <c r="I374" s="14"/>
      <c r="J374" s="36">
        <v>115</v>
      </c>
    </row>
    <row r="375" spans="1:10">
      <c r="A375" s="22" t="s">
        <v>47</v>
      </c>
      <c r="B375" s="12"/>
      <c r="C375" s="29">
        <f>SUM(C372:C374)</f>
        <v>50</v>
      </c>
      <c r="D375" s="18">
        <f>SUM(D372:D374)</f>
        <v>9</v>
      </c>
      <c r="E375" s="18">
        <f>SUM(E372:E374)</f>
        <v>13</v>
      </c>
      <c r="F375" s="18">
        <f>SUM(F372:F374)</f>
        <v>184</v>
      </c>
      <c r="G375" s="18">
        <f>SUM(G372:G374)</f>
        <v>54</v>
      </c>
      <c r="H375" s="18">
        <f>SUM(H372:H374)</f>
        <v>16</v>
      </c>
      <c r="I375" s="18">
        <f>SUM(I372:I374)</f>
        <v>0</v>
      </c>
      <c r="J375" s="37">
        <f>SUM(J372:J374)</f>
        <v>326</v>
      </c>
    </row>
    <row r="376" spans="1:10">
      <c r="A376" s="21"/>
      <c r="B376" s="12"/>
      <c r="C376" s="27"/>
      <c r="D376" s="12"/>
      <c r="E376" s="12"/>
      <c r="F376" s="12"/>
      <c r="G376" s="12"/>
      <c r="H376" s="12"/>
      <c r="I376" s="12"/>
      <c r="J376" s="35"/>
    </row>
    <row r="377" spans="1:10">
      <c r="A377" s="22" t="s">
        <v>113</v>
      </c>
      <c r="B377" s="12"/>
      <c r="C377" s="27"/>
      <c r="D377" s="12"/>
      <c r="E377" s="12"/>
      <c r="F377" s="12"/>
      <c r="G377" s="12"/>
      <c r="H377" s="12"/>
      <c r="I377" s="12"/>
      <c r="J377" s="35"/>
    </row>
    <row r="378" spans="1:10">
      <c r="A378" s="23" t="s">
        <v>52</v>
      </c>
      <c r="B378" s="12"/>
      <c r="C378" s="27"/>
      <c r="D378" s="12"/>
      <c r="E378" s="12"/>
      <c r="F378" s="12"/>
      <c r="G378" s="12"/>
      <c r="H378" s="12"/>
      <c r="I378" s="12"/>
      <c r="J378" s="35"/>
    </row>
    <row r="379" spans="1:10">
      <c r="A379" s="23" t="s">
        <v>53</v>
      </c>
      <c r="B379" s="12"/>
      <c r="C379" s="27"/>
      <c r="D379" s="12"/>
      <c r="E379" s="12"/>
      <c r="F379" s="12"/>
      <c r="G379" s="12"/>
      <c r="H379" s="12"/>
      <c r="I379" s="12"/>
      <c r="J379" s="35"/>
    </row>
    <row r="380" spans="1:10">
      <c r="A380" s="23" t="s">
        <v>54</v>
      </c>
      <c r="B380" s="12"/>
      <c r="C380" s="27"/>
      <c r="D380" s="12"/>
      <c r="E380" s="12"/>
      <c r="F380" s="12"/>
      <c r="G380" s="12"/>
      <c r="H380" s="12"/>
      <c r="I380" s="12"/>
      <c r="J380" s="35"/>
    </row>
    <row r="381" spans="1:10">
      <c r="A381" s="22" t="s">
        <v>47</v>
      </c>
      <c r="B381" s="12"/>
      <c r="C381" s="29">
        <f>SUM(C378:C380)</f>
        <v>0</v>
      </c>
      <c r="D381" s="18">
        <f>SUM(D378:D380)</f>
        <v>0</v>
      </c>
      <c r="E381" s="18">
        <f>SUM(E378:E380)</f>
        <v>0</v>
      </c>
      <c r="F381" s="18">
        <f>SUM(F378:F380)</f>
        <v>0</v>
      </c>
      <c r="G381" s="18">
        <f>SUM(G378:G380)</f>
        <v>0</v>
      </c>
      <c r="H381" s="18">
        <f>SUM(H378:H380)</f>
        <v>0</v>
      </c>
      <c r="I381" s="18">
        <f>SUM(I378:I380)</f>
        <v>0</v>
      </c>
      <c r="J381" s="37">
        <f>SUM(J378:J380)</f>
        <v>0</v>
      </c>
    </row>
    <row r="382" spans="1:10">
      <c r="A382" s="21"/>
      <c r="B382" s="12"/>
      <c r="C382" s="27"/>
      <c r="D382" s="12"/>
      <c r="E382" s="12"/>
      <c r="F382" s="12"/>
      <c r="G382" s="12"/>
      <c r="H382" s="12"/>
      <c r="I382" s="12"/>
      <c r="J382" s="35"/>
    </row>
    <row r="383" spans="1:10">
      <c r="A383" s="22" t="s">
        <v>114</v>
      </c>
      <c r="B383" s="12"/>
      <c r="C383" s="27"/>
      <c r="D383" s="12"/>
      <c r="E383" s="12"/>
      <c r="F383" s="12"/>
      <c r="G383" s="12"/>
      <c r="H383" s="12"/>
      <c r="I383" s="12"/>
      <c r="J383" s="35"/>
    </row>
    <row r="384" spans="1:10">
      <c r="A384" s="23" t="s">
        <v>44</v>
      </c>
      <c r="B384" s="12"/>
      <c r="C384" s="28">
        <v>11</v>
      </c>
      <c r="D384" s="14"/>
      <c r="E384" s="14">
        <v>4</v>
      </c>
      <c r="F384" s="14"/>
      <c r="G384" s="14">
        <v>18</v>
      </c>
      <c r="H384" s="14">
        <v>0</v>
      </c>
      <c r="I384" s="14">
        <v>2</v>
      </c>
      <c r="J384" s="36">
        <v>35</v>
      </c>
    </row>
    <row r="385" spans="1:10">
      <c r="A385" s="23" t="s">
        <v>45</v>
      </c>
      <c r="B385" s="12"/>
      <c r="C385" s="28">
        <v>10</v>
      </c>
      <c r="D385" s="14"/>
      <c r="E385" s="14">
        <v>1</v>
      </c>
      <c r="F385" s="14"/>
      <c r="G385" s="14">
        <v>31</v>
      </c>
      <c r="H385" s="14">
        <v>2</v>
      </c>
      <c r="I385" s="14"/>
      <c r="J385" s="36">
        <v>44</v>
      </c>
    </row>
    <row r="386" spans="1:10">
      <c r="A386" s="23" t="s">
        <v>46</v>
      </c>
      <c r="B386" s="12"/>
      <c r="C386" s="28">
        <v>13</v>
      </c>
      <c r="D386" s="14">
        <v>2</v>
      </c>
      <c r="E386" s="14">
        <v>4</v>
      </c>
      <c r="F386" s="14"/>
      <c r="G386" s="14">
        <v>22</v>
      </c>
      <c r="H386" s="14">
        <v>2</v>
      </c>
      <c r="I386" s="14">
        <v>1</v>
      </c>
      <c r="J386" s="36">
        <v>44</v>
      </c>
    </row>
    <row r="387" spans="1:10">
      <c r="A387" s="22" t="s">
        <v>47</v>
      </c>
      <c r="B387" s="12"/>
      <c r="C387" s="29">
        <f>SUM(C384:C386)</f>
        <v>34</v>
      </c>
      <c r="D387" s="18">
        <f>SUM(D384:D386)</f>
        <v>2</v>
      </c>
      <c r="E387" s="18">
        <f>SUM(E384:E386)</f>
        <v>9</v>
      </c>
      <c r="F387" s="18">
        <f>SUM(F384:F386)</f>
        <v>0</v>
      </c>
      <c r="G387" s="18">
        <f>SUM(G384:G386)</f>
        <v>71</v>
      </c>
      <c r="H387" s="18">
        <f>SUM(H384:H386)</f>
        <v>4</v>
      </c>
      <c r="I387" s="18">
        <f>SUM(I384:I386)</f>
        <v>3</v>
      </c>
      <c r="J387" s="37">
        <f>SUM(J384:J386)</f>
        <v>123</v>
      </c>
    </row>
    <row r="388" spans="1:10">
      <c r="A388" s="21"/>
      <c r="B388" s="12"/>
      <c r="C388" s="27"/>
      <c r="D388" s="12"/>
      <c r="E388" s="12"/>
      <c r="F388" s="12"/>
      <c r="G388" s="12"/>
      <c r="H388" s="12"/>
      <c r="I388" s="12"/>
      <c r="J388" s="35"/>
    </row>
    <row r="389" spans="1:10">
      <c r="A389" s="22" t="s">
        <v>115</v>
      </c>
      <c r="B389" s="12"/>
      <c r="C389" s="27"/>
      <c r="D389" s="12"/>
      <c r="E389" s="12"/>
      <c r="F389" s="12"/>
      <c r="G389" s="12"/>
      <c r="H389" s="12"/>
      <c r="I389" s="12"/>
      <c r="J389" s="35"/>
    </row>
    <row r="390" spans="1:10">
      <c r="A390" s="23" t="s">
        <v>44</v>
      </c>
      <c r="B390" s="12"/>
      <c r="C390" s="28">
        <v>21</v>
      </c>
      <c r="D390" s="14">
        <v>1</v>
      </c>
      <c r="E390" s="14">
        <v>2</v>
      </c>
      <c r="F390" s="14">
        <v>12</v>
      </c>
      <c r="G390" s="14">
        <v>0</v>
      </c>
      <c r="H390" s="14">
        <v>1</v>
      </c>
      <c r="I390" s="14">
        <v>3</v>
      </c>
      <c r="J390" s="36">
        <v>40</v>
      </c>
    </row>
    <row r="391" spans="1:10">
      <c r="A391" s="23" t="s">
        <v>45</v>
      </c>
      <c r="B391" s="12"/>
      <c r="C391" s="28">
        <v>10</v>
      </c>
      <c r="D391" s="14">
        <v>1</v>
      </c>
      <c r="E391" s="14">
        <v>2</v>
      </c>
      <c r="F391" s="14">
        <v>16</v>
      </c>
      <c r="G391" s="14">
        <v>8</v>
      </c>
      <c r="H391" s="14">
        <v>1</v>
      </c>
      <c r="I391" s="14">
        <v>0</v>
      </c>
      <c r="J391" s="36">
        <v>38</v>
      </c>
    </row>
    <row r="392" spans="1:10">
      <c r="A392" s="23" t="s">
        <v>46</v>
      </c>
      <c r="B392" s="12"/>
      <c r="C392" s="28">
        <v>11</v>
      </c>
      <c r="D392" s="14">
        <v>1</v>
      </c>
      <c r="E392" s="14">
        <v>0</v>
      </c>
      <c r="F392" s="14">
        <v>20</v>
      </c>
      <c r="G392" s="14">
        <v>8</v>
      </c>
      <c r="H392" s="14">
        <v>1</v>
      </c>
      <c r="I392" s="14">
        <v>1</v>
      </c>
      <c r="J392" s="36">
        <v>42</v>
      </c>
    </row>
    <row r="393" spans="1:10">
      <c r="A393" s="22" t="s">
        <v>47</v>
      </c>
      <c r="B393" s="12"/>
      <c r="C393" s="29">
        <f>SUM(C390:C392)</f>
        <v>42</v>
      </c>
      <c r="D393" s="18">
        <f>SUM(D390:D392)</f>
        <v>3</v>
      </c>
      <c r="E393" s="18">
        <f>SUM(E390:E392)</f>
        <v>4</v>
      </c>
      <c r="F393" s="18">
        <f>SUM(F390:F392)</f>
        <v>48</v>
      </c>
      <c r="G393" s="18">
        <f>SUM(G390:G392)</f>
        <v>16</v>
      </c>
      <c r="H393" s="18">
        <f>SUM(H390:H392)</f>
        <v>3</v>
      </c>
      <c r="I393" s="18">
        <f>SUM(I390:I392)</f>
        <v>4</v>
      </c>
      <c r="J393" s="37">
        <f>SUM(J390:J392)</f>
        <v>120</v>
      </c>
    </row>
    <row r="394" spans="1:10">
      <c r="A394" s="21"/>
      <c r="B394" s="12"/>
      <c r="C394" s="27"/>
      <c r="D394" s="12"/>
      <c r="E394" s="12"/>
      <c r="F394" s="12"/>
      <c r="G394" s="12"/>
      <c r="H394" s="12"/>
      <c r="I394" s="12"/>
      <c r="J394" s="35"/>
    </row>
    <row r="395" spans="1:10">
      <c r="A395" s="24" t="s">
        <v>116</v>
      </c>
      <c r="B395" s="13"/>
      <c r="C395" s="30">
        <f>C327+C333+C339+C345+C351+C357+C363+C369+C375+C381+C387+C393</f>
        <v>296</v>
      </c>
      <c r="D395" s="19">
        <f>D327+D333+D339+D345+D351+D357+D363+D369+D375+D381+D387+D393</f>
        <v>52</v>
      </c>
      <c r="E395" s="19">
        <f>E327+E333+E339+E345+E351+E357+E363+E369+E375+E381+E387+E393</f>
        <v>34</v>
      </c>
      <c r="F395" s="19">
        <f>F327+F333+F339+F345+F351+F357+F363+F369+F375+F381+F387+F393</f>
        <v>289</v>
      </c>
      <c r="G395" s="19">
        <f>G327+G333+G339+G345+G351+G357+G363+G369+G375+G381+G387+G393</f>
        <v>340</v>
      </c>
      <c r="H395" s="19">
        <f>H327+H333+H339+H345+H351+H357+H363+H369+H375+H381+H387+H393</f>
        <v>72</v>
      </c>
      <c r="I395" s="19">
        <f>I327+I333+I339+I345+I351+I357+I363+I369+I375+I381+I387+I393</f>
        <v>32</v>
      </c>
      <c r="J395" s="38">
        <f>J327+J333+J339+J345+J351+J357+J363+J369+J375+J381+J387+J393</f>
        <v>1115</v>
      </c>
    </row>
    <row r="396" spans="1:10">
      <c r="A396" s="21"/>
      <c r="B396" s="12"/>
      <c r="C396" s="27"/>
      <c r="D396" s="12"/>
      <c r="E396" s="12"/>
      <c r="F396" s="12"/>
      <c r="G396" s="12"/>
      <c r="H396" s="12"/>
      <c r="I396" s="12"/>
      <c r="J396" s="35"/>
    </row>
    <row r="397" spans="1:10">
      <c r="A397" s="25" t="s">
        <v>117</v>
      </c>
      <c r="B397" s="13"/>
      <c r="C397" s="31">
        <f>C235+C321+C395</f>
        <v>1354</v>
      </c>
      <c r="D397" s="33">
        <f>D235+D321+D395</f>
        <v>154</v>
      </c>
      <c r="E397" s="33">
        <f>E235+E321+E395</f>
        <v>120</v>
      </c>
      <c r="F397" s="33">
        <f>F235+F321+F395</f>
        <v>1324</v>
      </c>
      <c r="G397" s="33">
        <f>G235+G321+G395</f>
        <v>987</v>
      </c>
      <c r="H397" s="33">
        <f>H235+H321+H395</f>
        <v>197</v>
      </c>
      <c r="I397" s="33">
        <f>I235+I321+I395</f>
        <v>225</v>
      </c>
      <c r="J397" s="39">
        <f>J235+J321+J395</f>
        <v>4361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H32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8" customWidth="true" style="0"/>
    <col min="5" max="5" width="16" customWidth="true" style="0"/>
    <col min="6" max="6" width="16" customWidth="true" style="0"/>
    <col min="7" max="7" width="1" customWidth="true" style="0"/>
    <col min="8" max="8" width="11" customWidth="true" style="0"/>
    <col min="9" max="9" width="11" customWidth="true" style="0"/>
    <col min="10" max="10" width="11" customWidth="true" style="0"/>
    <col min="11" max="11" width="11" customWidth="true" style="0"/>
    <col min="12" max="12" width="11" customWidth="true" style="0"/>
    <col min="13" max="13" width="11" customWidth="true" style="0"/>
    <col min="14" max="14" width="1" customWidth="true" style="0"/>
    <col min="15" max="15" width="11" customWidth="true" style="0"/>
    <col min="16" max="16" width="11" customWidth="true" style="0"/>
    <col min="17" max="17" width="11" customWidth="true" style="0"/>
    <col min="18" max="18" width="11" customWidth="true" style="0"/>
    <col min="19" max="19" width="11" customWidth="true" style="0"/>
    <col min="20" max="20" width="11" customWidth="true" style="0"/>
    <col min="21" max="21" width="1" customWidth="true" style="0"/>
    <col min="22" max="22" width="11" customWidth="true" style="0"/>
    <col min="23" max="23" width="11" customWidth="true" style="0"/>
    <col min="24" max="24" width="11" customWidth="true" style="0"/>
    <col min="25" max="25" width="11" customWidth="true" style="0"/>
    <col min="26" max="26" width="11" customWidth="true" style="0"/>
    <col min="27" max="27" width="11" customWidth="true" style="0"/>
    <col min="28" max="28" width="1" customWidth="true" style="0"/>
    <col min="29" max="29" width="11" customWidth="true" style="0"/>
    <col min="30" max="30" width="11" customWidth="true" style="0"/>
    <col min="31" max="31" width="11" customWidth="true" style="0"/>
    <col min="32" max="32" width="11" customWidth="true" style="0"/>
    <col min="33" max="33" width="11" customWidth="true" style="0"/>
    <col min="34" max="34" width="11" customWidth="true" style="0"/>
  </cols>
  <sheetData>
    <row r="1" spans="1:34">
      <c r="A1" s="7" t="s">
        <v>128</v>
      </c>
    </row>
    <row r="3" spans="1:34">
      <c r="A3" s="7" t="s">
        <v>31</v>
      </c>
    </row>
    <row r="4" spans="1:34">
      <c r="A4" s="8"/>
      <c r="C4" s="11" t="s">
        <v>129</v>
      </c>
      <c r="D4" s="9"/>
      <c r="E4" s="9"/>
      <c r="F4" s="10"/>
      <c r="H4" s="11" t="s">
        <v>130</v>
      </c>
      <c r="I4" s="9"/>
      <c r="J4" s="9"/>
      <c r="K4" s="9"/>
      <c r="L4" s="9"/>
      <c r="M4" s="10"/>
      <c r="O4" s="11" t="s">
        <v>131</v>
      </c>
      <c r="P4" s="9"/>
      <c r="Q4" s="9"/>
      <c r="R4" s="9"/>
      <c r="S4" s="9"/>
      <c r="T4" s="10"/>
      <c r="V4" s="11" t="s">
        <v>132</v>
      </c>
      <c r="W4" s="9"/>
      <c r="X4" s="9"/>
      <c r="Y4" s="9"/>
      <c r="Z4" s="9"/>
      <c r="AA4" s="10"/>
      <c r="AC4" s="11" t="s">
        <v>132</v>
      </c>
      <c r="AD4" s="9"/>
      <c r="AE4" s="9"/>
      <c r="AF4" s="9"/>
      <c r="AG4" s="9"/>
      <c r="AH4" s="10"/>
    </row>
    <row r="5" spans="1:34" customHeight="1" ht="24">
      <c r="A5" s="20" t="s">
        <v>33</v>
      </c>
      <c r="B5" s="12"/>
      <c r="C5" s="26" t="s">
        <v>133</v>
      </c>
      <c r="D5" s="32" t="s">
        <v>134</v>
      </c>
      <c r="E5" s="32" t="s">
        <v>135</v>
      </c>
      <c r="F5" s="34" t="s">
        <v>136</v>
      </c>
      <c r="G5" s="12"/>
      <c r="H5" s="26" t="s">
        <v>137</v>
      </c>
      <c r="I5" s="32" t="s">
        <v>138</v>
      </c>
      <c r="J5" s="32" t="s">
        <v>139</v>
      </c>
      <c r="K5" s="32" t="s">
        <v>140</v>
      </c>
      <c r="L5" s="32" t="s">
        <v>141</v>
      </c>
      <c r="M5" s="34" t="s">
        <v>47</v>
      </c>
      <c r="N5" s="12"/>
      <c r="O5" s="26" t="s">
        <v>137</v>
      </c>
      <c r="P5" s="32" t="s">
        <v>138</v>
      </c>
      <c r="Q5" s="32" t="s">
        <v>139</v>
      </c>
      <c r="R5" s="32" t="s">
        <v>140</v>
      </c>
      <c r="S5" s="32" t="s">
        <v>141</v>
      </c>
      <c r="T5" s="34" t="s">
        <v>47</v>
      </c>
      <c r="U5" s="12"/>
      <c r="V5" s="26" t="s">
        <v>137</v>
      </c>
      <c r="W5" s="32" t="s">
        <v>138</v>
      </c>
      <c r="X5" s="32" t="s">
        <v>139</v>
      </c>
      <c r="Y5" s="32" t="s">
        <v>140</v>
      </c>
      <c r="Z5" s="32" t="s">
        <v>141</v>
      </c>
      <c r="AA5" s="34" t="s">
        <v>47</v>
      </c>
      <c r="AB5" s="12"/>
      <c r="AC5" s="26" t="s">
        <v>137</v>
      </c>
      <c r="AD5" s="32" t="s">
        <v>138</v>
      </c>
      <c r="AE5" s="32" t="s">
        <v>139</v>
      </c>
      <c r="AF5" s="32" t="s">
        <v>140</v>
      </c>
      <c r="AG5" s="32" t="s">
        <v>141</v>
      </c>
      <c r="AH5" s="34" t="s">
        <v>47</v>
      </c>
    </row>
    <row r="6" spans="1:34">
      <c r="A6" s="21"/>
      <c r="B6" s="12"/>
      <c r="C6" s="27"/>
      <c r="D6" s="12"/>
      <c r="E6" s="12"/>
      <c r="F6" s="35"/>
      <c r="G6" s="12"/>
      <c r="H6" s="27"/>
      <c r="I6" s="12"/>
      <c r="J6" s="12"/>
      <c r="K6" s="12"/>
      <c r="L6" s="12"/>
      <c r="M6" s="35"/>
      <c r="N6" s="12"/>
      <c r="O6" s="27"/>
      <c r="P6" s="12"/>
      <c r="Q6" s="12"/>
      <c r="R6" s="12"/>
      <c r="S6" s="12"/>
      <c r="T6" s="35"/>
      <c r="U6" s="12"/>
      <c r="V6" s="27"/>
      <c r="W6" s="12"/>
      <c r="X6" s="12"/>
      <c r="Y6" s="12"/>
      <c r="Z6" s="12"/>
      <c r="AA6" s="35"/>
      <c r="AB6" s="12"/>
      <c r="AC6" s="27"/>
      <c r="AD6" s="12"/>
      <c r="AE6" s="12"/>
      <c r="AF6" s="12"/>
      <c r="AG6" s="12"/>
      <c r="AH6" s="35"/>
    </row>
    <row r="7" spans="1:34">
      <c r="A7" s="22" t="s">
        <v>43</v>
      </c>
      <c r="B7" s="12"/>
      <c r="C7" s="27"/>
      <c r="D7" s="12"/>
      <c r="E7" s="12"/>
      <c r="F7" s="35"/>
      <c r="G7" s="12"/>
      <c r="H7" s="27"/>
      <c r="I7" s="12"/>
      <c r="J7" s="12"/>
      <c r="K7" s="12"/>
      <c r="L7" s="12"/>
      <c r="M7" s="35"/>
      <c r="N7" s="12"/>
      <c r="O7" s="27"/>
      <c r="P7" s="12"/>
      <c r="Q7" s="12"/>
      <c r="R7" s="12"/>
      <c r="S7" s="12"/>
      <c r="T7" s="35"/>
      <c r="U7" s="12"/>
      <c r="V7" s="27"/>
      <c r="W7" s="12"/>
      <c r="X7" s="12"/>
      <c r="Y7" s="12"/>
      <c r="Z7" s="12"/>
      <c r="AA7" s="35"/>
      <c r="AB7" s="12"/>
      <c r="AC7" s="27"/>
      <c r="AD7" s="12"/>
      <c r="AE7" s="12"/>
      <c r="AF7" s="12"/>
      <c r="AG7" s="12"/>
      <c r="AH7" s="35"/>
    </row>
    <row r="8" spans="1:34">
      <c r="A8" s="23" t="s">
        <v>44</v>
      </c>
      <c r="B8" s="12"/>
      <c r="C8" s="28">
        <v>38</v>
      </c>
      <c r="D8" s="14">
        <v>38</v>
      </c>
      <c r="E8" s="14">
        <v>1</v>
      </c>
      <c r="F8" s="36">
        <v>0</v>
      </c>
      <c r="G8" s="12"/>
      <c r="H8" s="28"/>
      <c r="I8" s="14"/>
      <c r="J8" s="14"/>
      <c r="K8" s="14"/>
      <c r="L8" s="14"/>
      <c r="M8" s="36"/>
      <c r="N8" s="12"/>
      <c r="O8" s="28"/>
      <c r="P8" s="14"/>
      <c r="Q8" s="14"/>
      <c r="R8" s="14"/>
      <c r="S8" s="14"/>
      <c r="T8" s="36"/>
      <c r="U8" s="12"/>
      <c r="V8" s="28"/>
      <c r="W8" s="14"/>
      <c r="X8" s="14"/>
      <c r="Y8" s="14"/>
      <c r="Z8" s="14"/>
      <c r="AA8" s="36"/>
      <c r="AB8" s="12"/>
      <c r="AC8" s="28"/>
      <c r="AD8" s="14"/>
      <c r="AE8" s="14"/>
      <c r="AF8" s="14"/>
      <c r="AG8" s="14"/>
      <c r="AH8" s="36"/>
    </row>
    <row r="9" spans="1:34">
      <c r="A9" s="23" t="s">
        <v>45</v>
      </c>
      <c r="B9" s="12"/>
      <c r="C9" s="28">
        <v>38</v>
      </c>
      <c r="D9" s="14">
        <v>38</v>
      </c>
      <c r="E9" s="14">
        <v>1</v>
      </c>
      <c r="F9" s="36">
        <v>0</v>
      </c>
      <c r="G9" s="12"/>
      <c r="H9" s="28"/>
      <c r="I9" s="14"/>
      <c r="J9" s="14"/>
      <c r="K9" s="14"/>
      <c r="L9" s="14"/>
      <c r="M9" s="36"/>
      <c r="N9" s="12"/>
      <c r="O9" s="28"/>
      <c r="P9" s="14"/>
      <c r="Q9" s="14"/>
      <c r="R9" s="14"/>
      <c r="S9" s="14"/>
      <c r="T9" s="36"/>
      <c r="U9" s="12"/>
      <c r="V9" s="28"/>
      <c r="W9" s="14"/>
      <c r="X9" s="14"/>
      <c r="Y9" s="14"/>
      <c r="Z9" s="14"/>
      <c r="AA9" s="36"/>
      <c r="AB9" s="12"/>
      <c r="AC9" s="28"/>
      <c r="AD9" s="14"/>
      <c r="AE9" s="14"/>
      <c r="AF9" s="14"/>
      <c r="AG9" s="14"/>
      <c r="AH9" s="36"/>
    </row>
    <row r="10" spans="1:34">
      <c r="A10" s="23" t="s">
        <v>46</v>
      </c>
      <c r="B10" s="12"/>
      <c r="C10" s="28">
        <v>38</v>
      </c>
      <c r="D10" s="14">
        <v>38</v>
      </c>
      <c r="E10" s="14">
        <v>1</v>
      </c>
      <c r="F10" s="36">
        <v>0</v>
      </c>
      <c r="G10" s="12"/>
      <c r="H10" s="28"/>
      <c r="I10" s="14"/>
      <c r="J10" s="14"/>
      <c r="K10" s="14"/>
      <c r="L10" s="14"/>
      <c r="M10" s="36"/>
      <c r="N10" s="12"/>
      <c r="O10" s="28"/>
      <c r="P10" s="14"/>
      <c r="Q10" s="14"/>
      <c r="R10" s="14"/>
      <c r="S10" s="14"/>
      <c r="T10" s="36"/>
      <c r="U10" s="12"/>
      <c r="V10" s="28"/>
      <c r="W10" s="14"/>
      <c r="X10" s="14"/>
      <c r="Y10" s="14"/>
      <c r="Z10" s="14"/>
      <c r="AA10" s="36"/>
      <c r="AB10" s="12"/>
      <c r="AC10" s="28"/>
      <c r="AD10" s="14"/>
      <c r="AE10" s="14"/>
      <c r="AF10" s="14"/>
      <c r="AG10" s="14"/>
      <c r="AH10" s="36"/>
    </row>
    <row r="11" spans="1:34">
      <c r="A11" s="21"/>
      <c r="B11" s="12"/>
      <c r="C11" s="27"/>
      <c r="D11" s="12"/>
      <c r="E11" s="12"/>
      <c r="F11" s="35"/>
      <c r="G11" s="12"/>
      <c r="H11" s="27"/>
      <c r="I11" s="12"/>
      <c r="J11" s="12"/>
      <c r="K11" s="12"/>
      <c r="L11" s="12"/>
      <c r="M11" s="35"/>
      <c r="N11" s="12"/>
      <c r="O11" s="27"/>
      <c r="P11" s="12"/>
      <c r="Q11" s="12"/>
      <c r="R11" s="12"/>
      <c r="S11" s="12"/>
      <c r="T11" s="35"/>
      <c r="U11" s="12"/>
      <c r="V11" s="27"/>
      <c r="W11" s="12"/>
      <c r="X11" s="12"/>
      <c r="Y11" s="12"/>
      <c r="Z11" s="12"/>
      <c r="AA11" s="35"/>
      <c r="AB11" s="12"/>
      <c r="AC11" s="27"/>
      <c r="AD11" s="12"/>
      <c r="AE11" s="12"/>
      <c r="AF11" s="12"/>
      <c r="AG11" s="12"/>
      <c r="AH11" s="35"/>
    </row>
    <row r="12" spans="1:34">
      <c r="A12" s="22" t="s">
        <v>48</v>
      </c>
      <c r="B12" s="12"/>
      <c r="C12" s="27"/>
      <c r="D12" s="12"/>
      <c r="E12" s="12"/>
      <c r="F12" s="35"/>
      <c r="G12" s="12"/>
      <c r="H12" s="27"/>
      <c r="I12" s="12"/>
      <c r="J12" s="12"/>
      <c r="K12" s="12"/>
      <c r="L12" s="12"/>
      <c r="M12" s="35"/>
      <c r="N12" s="12"/>
      <c r="O12" s="27"/>
      <c r="P12" s="12"/>
      <c r="Q12" s="12"/>
      <c r="R12" s="12"/>
      <c r="S12" s="12"/>
      <c r="T12" s="35"/>
      <c r="U12" s="12"/>
      <c r="V12" s="27"/>
      <c r="W12" s="12"/>
      <c r="X12" s="12"/>
      <c r="Y12" s="12"/>
      <c r="Z12" s="12"/>
      <c r="AA12" s="35"/>
      <c r="AB12" s="12"/>
      <c r="AC12" s="27"/>
      <c r="AD12" s="12"/>
      <c r="AE12" s="12"/>
      <c r="AF12" s="12"/>
      <c r="AG12" s="12"/>
      <c r="AH12" s="35"/>
    </row>
    <row r="13" spans="1:34">
      <c r="A13" s="23" t="s">
        <v>44</v>
      </c>
      <c r="B13" s="12"/>
      <c r="C13" s="28">
        <v>38</v>
      </c>
      <c r="D13" s="14">
        <v>38</v>
      </c>
      <c r="E13" s="14">
        <v>1</v>
      </c>
      <c r="F13" s="36">
        <v>0</v>
      </c>
      <c r="G13" s="12"/>
      <c r="H13" s="28"/>
      <c r="I13" s="14"/>
      <c r="J13" s="14"/>
      <c r="K13" s="14"/>
      <c r="L13" s="14"/>
      <c r="M13" s="36"/>
      <c r="N13" s="12"/>
      <c r="O13" s="28"/>
      <c r="P13" s="14"/>
      <c r="Q13" s="14"/>
      <c r="R13" s="14"/>
      <c r="S13" s="14"/>
      <c r="T13" s="36"/>
      <c r="U13" s="12"/>
      <c r="V13" s="28"/>
      <c r="W13" s="14"/>
      <c r="X13" s="14"/>
      <c r="Y13" s="14"/>
      <c r="Z13" s="14"/>
      <c r="AA13" s="36"/>
      <c r="AB13" s="12"/>
      <c r="AC13" s="28"/>
      <c r="AD13" s="14"/>
      <c r="AE13" s="14"/>
      <c r="AF13" s="14"/>
      <c r="AG13" s="14"/>
      <c r="AH13" s="36"/>
    </row>
    <row r="14" spans="1:34">
      <c r="A14" s="23" t="s">
        <v>45</v>
      </c>
      <c r="B14" s="12"/>
      <c r="C14" s="28">
        <v>38</v>
      </c>
      <c r="D14" s="14">
        <v>38</v>
      </c>
      <c r="E14" s="14">
        <v>0</v>
      </c>
      <c r="F14" s="36">
        <v>0</v>
      </c>
      <c r="G14" s="12"/>
      <c r="H14" s="28"/>
      <c r="I14" s="14"/>
      <c r="J14" s="14"/>
      <c r="K14" s="14"/>
      <c r="L14" s="14"/>
      <c r="M14" s="36"/>
      <c r="N14" s="12"/>
      <c r="O14" s="28"/>
      <c r="P14" s="14"/>
      <c r="Q14" s="14"/>
      <c r="R14" s="14"/>
      <c r="S14" s="14"/>
      <c r="T14" s="36"/>
      <c r="U14" s="12"/>
      <c r="V14" s="28"/>
      <c r="W14" s="14"/>
      <c r="X14" s="14"/>
      <c r="Y14" s="14"/>
      <c r="Z14" s="14"/>
      <c r="AA14" s="36"/>
      <c r="AB14" s="12"/>
      <c r="AC14" s="28"/>
      <c r="AD14" s="14"/>
      <c r="AE14" s="14"/>
      <c r="AF14" s="14"/>
      <c r="AG14" s="14"/>
      <c r="AH14" s="36"/>
    </row>
    <row r="15" spans="1:34">
      <c r="A15" s="23" t="s">
        <v>46</v>
      </c>
      <c r="B15" s="12"/>
      <c r="C15" s="28">
        <v>38</v>
      </c>
      <c r="D15" s="14">
        <v>38</v>
      </c>
      <c r="E15" s="14">
        <v>1</v>
      </c>
      <c r="F15" s="36">
        <v>0</v>
      </c>
      <c r="G15" s="12"/>
      <c r="H15" s="28"/>
      <c r="I15" s="14"/>
      <c r="J15" s="14"/>
      <c r="K15" s="14"/>
      <c r="L15" s="14"/>
      <c r="M15" s="36"/>
      <c r="N15" s="12"/>
      <c r="O15" s="28"/>
      <c r="P15" s="14"/>
      <c r="Q15" s="14"/>
      <c r="R15" s="14"/>
      <c r="S15" s="14"/>
      <c r="T15" s="36"/>
      <c r="U15" s="12"/>
      <c r="V15" s="28"/>
      <c r="W15" s="14"/>
      <c r="X15" s="14"/>
      <c r="Y15" s="14"/>
      <c r="Z15" s="14"/>
      <c r="AA15" s="36"/>
      <c r="AB15" s="12"/>
      <c r="AC15" s="28"/>
      <c r="AD15" s="14"/>
      <c r="AE15" s="14"/>
      <c r="AF15" s="14"/>
      <c r="AG15" s="14"/>
      <c r="AH15" s="36"/>
    </row>
    <row r="16" spans="1:34">
      <c r="A16" s="21"/>
      <c r="B16" s="12"/>
      <c r="C16" s="27"/>
      <c r="D16" s="12"/>
      <c r="E16" s="12"/>
      <c r="F16" s="35"/>
      <c r="G16" s="12"/>
      <c r="H16" s="27"/>
      <c r="I16" s="12"/>
      <c r="J16" s="12"/>
      <c r="K16" s="12"/>
      <c r="L16" s="12"/>
      <c r="M16" s="35"/>
      <c r="N16" s="12"/>
      <c r="O16" s="27"/>
      <c r="P16" s="12"/>
      <c r="Q16" s="12"/>
      <c r="R16" s="12"/>
      <c r="S16" s="12"/>
      <c r="T16" s="35"/>
      <c r="U16" s="12"/>
      <c r="V16" s="27"/>
      <c r="W16" s="12"/>
      <c r="X16" s="12"/>
      <c r="Y16" s="12"/>
      <c r="Z16" s="12"/>
      <c r="AA16" s="35"/>
      <c r="AB16" s="12"/>
      <c r="AC16" s="27"/>
      <c r="AD16" s="12"/>
      <c r="AE16" s="12"/>
      <c r="AF16" s="12"/>
      <c r="AG16" s="12"/>
      <c r="AH16" s="35"/>
    </row>
    <row r="17" spans="1:34">
      <c r="A17" s="22" t="s">
        <v>49</v>
      </c>
      <c r="B17" s="12"/>
      <c r="C17" s="27"/>
      <c r="D17" s="12"/>
      <c r="E17" s="12"/>
      <c r="F17" s="35"/>
      <c r="G17" s="12"/>
      <c r="H17" s="27"/>
      <c r="I17" s="12"/>
      <c r="J17" s="12"/>
      <c r="K17" s="12"/>
      <c r="L17" s="12"/>
      <c r="M17" s="35"/>
      <c r="N17" s="12"/>
      <c r="O17" s="27"/>
      <c r="P17" s="12"/>
      <c r="Q17" s="12"/>
      <c r="R17" s="12"/>
      <c r="S17" s="12"/>
      <c r="T17" s="35"/>
      <c r="U17" s="12"/>
      <c r="V17" s="27"/>
      <c r="W17" s="12"/>
      <c r="X17" s="12"/>
      <c r="Y17" s="12"/>
      <c r="Z17" s="12"/>
      <c r="AA17" s="35"/>
      <c r="AB17" s="12"/>
      <c r="AC17" s="27"/>
      <c r="AD17" s="12"/>
      <c r="AE17" s="12"/>
      <c r="AF17" s="12"/>
      <c r="AG17" s="12"/>
      <c r="AH17" s="35"/>
    </row>
    <row r="18" spans="1:34">
      <c r="A18" s="23" t="s">
        <v>44</v>
      </c>
      <c r="B18" s="12"/>
      <c r="C18" s="28">
        <v>38</v>
      </c>
      <c r="D18" s="14">
        <v>38</v>
      </c>
      <c r="E18" s="14">
        <v>0</v>
      </c>
      <c r="F18" s="36">
        <v>0</v>
      </c>
      <c r="G18" s="12"/>
      <c r="H18" s="28"/>
      <c r="I18" s="14"/>
      <c r="J18" s="14"/>
      <c r="K18" s="14"/>
      <c r="L18" s="14"/>
      <c r="M18" s="36"/>
      <c r="N18" s="12"/>
      <c r="O18" s="28"/>
      <c r="P18" s="14"/>
      <c r="Q18" s="14"/>
      <c r="R18" s="14"/>
      <c r="S18" s="14"/>
      <c r="T18" s="36"/>
      <c r="U18" s="12"/>
      <c r="V18" s="28"/>
      <c r="W18" s="14"/>
      <c r="X18" s="14"/>
      <c r="Y18" s="14"/>
      <c r="Z18" s="14"/>
      <c r="AA18" s="36"/>
      <c r="AB18" s="12"/>
      <c r="AC18" s="28"/>
      <c r="AD18" s="14"/>
      <c r="AE18" s="14"/>
      <c r="AF18" s="14"/>
      <c r="AG18" s="14"/>
      <c r="AH18" s="36"/>
    </row>
    <row r="19" spans="1:34">
      <c r="A19" s="23" t="s">
        <v>45</v>
      </c>
      <c r="B19" s="12"/>
      <c r="C19" s="28">
        <v>38</v>
      </c>
      <c r="D19" s="14">
        <v>38</v>
      </c>
      <c r="E19" s="14">
        <v>0</v>
      </c>
      <c r="F19" s="36">
        <v>0</v>
      </c>
      <c r="G19" s="12"/>
      <c r="H19" s="28"/>
      <c r="I19" s="14"/>
      <c r="J19" s="14"/>
      <c r="K19" s="14"/>
      <c r="L19" s="14"/>
      <c r="M19" s="36"/>
      <c r="N19" s="12"/>
      <c r="O19" s="28"/>
      <c r="P19" s="14"/>
      <c r="Q19" s="14"/>
      <c r="R19" s="14"/>
      <c r="S19" s="14"/>
      <c r="T19" s="36"/>
      <c r="U19" s="12"/>
      <c r="V19" s="28"/>
      <c r="W19" s="14"/>
      <c r="X19" s="14"/>
      <c r="Y19" s="14"/>
      <c r="Z19" s="14"/>
      <c r="AA19" s="36"/>
      <c r="AB19" s="12"/>
      <c r="AC19" s="28"/>
      <c r="AD19" s="14"/>
      <c r="AE19" s="14"/>
      <c r="AF19" s="14"/>
      <c r="AG19" s="14"/>
      <c r="AH19" s="36"/>
    </row>
    <row r="20" spans="1:34">
      <c r="A20" s="23" t="s">
        <v>46</v>
      </c>
      <c r="B20" s="12"/>
      <c r="C20" s="28">
        <v>38</v>
      </c>
      <c r="D20" s="14">
        <v>38</v>
      </c>
      <c r="E20" s="14">
        <v>0</v>
      </c>
      <c r="F20" s="36">
        <v>0</v>
      </c>
      <c r="G20" s="12"/>
      <c r="H20" s="28"/>
      <c r="I20" s="14"/>
      <c r="J20" s="14"/>
      <c r="K20" s="14"/>
      <c r="L20" s="14"/>
      <c r="M20" s="36"/>
      <c r="N20" s="12"/>
      <c r="O20" s="28"/>
      <c r="P20" s="14"/>
      <c r="Q20" s="14"/>
      <c r="R20" s="14"/>
      <c r="S20" s="14"/>
      <c r="T20" s="36"/>
      <c r="U20" s="12"/>
      <c r="V20" s="28"/>
      <c r="W20" s="14"/>
      <c r="X20" s="14"/>
      <c r="Y20" s="14"/>
      <c r="Z20" s="14"/>
      <c r="AA20" s="36"/>
      <c r="AB20" s="12"/>
      <c r="AC20" s="28"/>
      <c r="AD20" s="14"/>
      <c r="AE20" s="14"/>
      <c r="AF20" s="14"/>
      <c r="AG20" s="14"/>
      <c r="AH20" s="36"/>
    </row>
    <row r="21" spans="1:34">
      <c r="A21" s="21"/>
      <c r="B21" s="12"/>
      <c r="C21" s="27"/>
      <c r="D21" s="12"/>
      <c r="E21" s="12"/>
      <c r="F21" s="35"/>
      <c r="G21" s="12"/>
      <c r="H21" s="27"/>
      <c r="I21" s="12"/>
      <c r="J21" s="12"/>
      <c r="K21" s="12"/>
      <c r="L21" s="12"/>
      <c r="M21" s="35"/>
      <c r="N21" s="12"/>
      <c r="O21" s="27"/>
      <c r="P21" s="12"/>
      <c r="Q21" s="12"/>
      <c r="R21" s="12"/>
      <c r="S21" s="12"/>
      <c r="T21" s="35"/>
      <c r="U21" s="12"/>
      <c r="V21" s="27"/>
      <c r="W21" s="12"/>
      <c r="X21" s="12"/>
      <c r="Y21" s="12"/>
      <c r="Z21" s="12"/>
      <c r="AA21" s="35"/>
      <c r="AB21" s="12"/>
      <c r="AC21" s="27"/>
      <c r="AD21" s="12"/>
      <c r="AE21" s="12"/>
      <c r="AF21" s="12"/>
      <c r="AG21" s="12"/>
      <c r="AH21" s="35"/>
    </row>
    <row r="22" spans="1:34">
      <c r="A22" s="22" t="s">
        <v>50</v>
      </c>
      <c r="B22" s="12"/>
      <c r="C22" s="27"/>
      <c r="D22" s="12"/>
      <c r="E22" s="12"/>
      <c r="F22" s="35"/>
      <c r="G22" s="12"/>
      <c r="H22" s="27"/>
      <c r="I22" s="12"/>
      <c r="J22" s="12"/>
      <c r="K22" s="12"/>
      <c r="L22" s="12"/>
      <c r="M22" s="35"/>
      <c r="N22" s="12"/>
      <c r="O22" s="27"/>
      <c r="P22" s="12"/>
      <c r="Q22" s="12"/>
      <c r="R22" s="12"/>
      <c r="S22" s="12"/>
      <c r="T22" s="35"/>
      <c r="U22" s="12"/>
      <c r="V22" s="27"/>
      <c r="W22" s="12"/>
      <c r="X22" s="12"/>
      <c r="Y22" s="12"/>
      <c r="Z22" s="12"/>
      <c r="AA22" s="35"/>
      <c r="AB22" s="12"/>
      <c r="AC22" s="27"/>
      <c r="AD22" s="12"/>
      <c r="AE22" s="12"/>
      <c r="AF22" s="12"/>
      <c r="AG22" s="12"/>
      <c r="AH22" s="35"/>
    </row>
    <row r="23" spans="1:34">
      <c r="A23" s="23" t="s">
        <v>44</v>
      </c>
      <c r="B23" s="12"/>
      <c r="C23" s="28">
        <v>38</v>
      </c>
      <c r="D23" s="14">
        <v>38</v>
      </c>
      <c r="E23" s="14">
        <v>0</v>
      </c>
      <c r="F23" s="36">
        <v>0</v>
      </c>
      <c r="G23" s="12"/>
      <c r="H23" s="28"/>
      <c r="I23" s="14"/>
      <c r="J23" s="14"/>
      <c r="K23" s="14"/>
      <c r="L23" s="14"/>
      <c r="M23" s="36"/>
      <c r="N23" s="12"/>
      <c r="O23" s="28"/>
      <c r="P23" s="14"/>
      <c r="Q23" s="14"/>
      <c r="R23" s="14"/>
      <c r="S23" s="14"/>
      <c r="T23" s="36"/>
      <c r="U23" s="12"/>
      <c r="V23" s="28"/>
      <c r="W23" s="14"/>
      <c r="X23" s="14"/>
      <c r="Y23" s="14"/>
      <c r="Z23" s="14"/>
      <c r="AA23" s="36"/>
      <c r="AB23" s="12"/>
      <c r="AC23" s="28"/>
      <c r="AD23" s="14"/>
      <c r="AE23" s="14"/>
      <c r="AF23" s="14"/>
      <c r="AG23" s="14"/>
      <c r="AH23" s="36"/>
    </row>
    <row r="24" spans="1:34">
      <c r="A24" s="23" t="s">
        <v>45</v>
      </c>
      <c r="B24" s="12"/>
      <c r="C24" s="28">
        <v>38</v>
      </c>
      <c r="D24" s="14">
        <v>38</v>
      </c>
      <c r="E24" s="14">
        <v>2</v>
      </c>
      <c r="F24" s="36">
        <v>0</v>
      </c>
      <c r="G24" s="12"/>
      <c r="H24" s="28"/>
      <c r="I24" s="14"/>
      <c r="J24" s="14"/>
      <c r="K24" s="14"/>
      <c r="L24" s="14"/>
      <c r="M24" s="36"/>
      <c r="N24" s="12"/>
      <c r="O24" s="28"/>
      <c r="P24" s="14"/>
      <c r="Q24" s="14"/>
      <c r="R24" s="14"/>
      <c r="S24" s="14"/>
      <c r="T24" s="36"/>
      <c r="U24" s="12"/>
      <c r="V24" s="28"/>
      <c r="W24" s="14"/>
      <c r="X24" s="14"/>
      <c r="Y24" s="14"/>
      <c r="Z24" s="14"/>
      <c r="AA24" s="36"/>
      <c r="AB24" s="12"/>
      <c r="AC24" s="28"/>
      <c r="AD24" s="14"/>
      <c r="AE24" s="14"/>
      <c r="AF24" s="14"/>
      <c r="AG24" s="14"/>
      <c r="AH24" s="36"/>
    </row>
    <row r="25" spans="1:34">
      <c r="A25" s="23" t="s">
        <v>46</v>
      </c>
      <c r="B25" s="12"/>
      <c r="C25" s="28">
        <v>38</v>
      </c>
      <c r="D25" s="14">
        <v>38</v>
      </c>
      <c r="E25" s="14">
        <v>2</v>
      </c>
      <c r="F25" s="36">
        <v>0</v>
      </c>
      <c r="G25" s="12"/>
      <c r="H25" s="28"/>
      <c r="I25" s="14"/>
      <c r="J25" s="14"/>
      <c r="K25" s="14"/>
      <c r="L25" s="14"/>
      <c r="M25" s="36"/>
      <c r="N25" s="12"/>
      <c r="O25" s="28"/>
      <c r="P25" s="14"/>
      <c r="Q25" s="14"/>
      <c r="R25" s="14"/>
      <c r="S25" s="14"/>
      <c r="T25" s="36"/>
      <c r="U25" s="12"/>
      <c r="V25" s="28"/>
      <c r="W25" s="14"/>
      <c r="X25" s="14"/>
      <c r="Y25" s="14"/>
      <c r="Z25" s="14"/>
      <c r="AA25" s="36"/>
      <c r="AB25" s="12"/>
      <c r="AC25" s="28"/>
      <c r="AD25" s="14"/>
      <c r="AE25" s="14"/>
      <c r="AF25" s="14"/>
      <c r="AG25" s="14"/>
      <c r="AH25" s="36"/>
    </row>
    <row r="26" spans="1:34">
      <c r="A26" s="21"/>
      <c r="B26" s="12"/>
      <c r="C26" s="27"/>
      <c r="D26" s="12"/>
      <c r="E26" s="12"/>
      <c r="F26" s="35"/>
      <c r="G26" s="12"/>
      <c r="H26" s="27"/>
      <c r="I26" s="12"/>
      <c r="J26" s="12"/>
      <c r="K26" s="12"/>
      <c r="L26" s="12"/>
      <c r="M26" s="35"/>
      <c r="N26" s="12"/>
      <c r="O26" s="27"/>
      <c r="P26" s="12"/>
      <c r="Q26" s="12"/>
      <c r="R26" s="12"/>
      <c r="S26" s="12"/>
      <c r="T26" s="35"/>
      <c r="U26" s="12"/>
      <c r="V26" s="27"/>
      <c r="W26" s="12"/>
      <c r="X26" s="12"/>
      <c r="Y26" s="12"/>
      <c r="Z26" s="12"/>
      <c r="AA26" s="35"/>
      <c r="AB26" s="12"/>
      <c r="AC26" s="27"/>
      <c r="AD26" s="12"/>
      <c r="AE26" s="12"/>
      <c r="AF26" s="12"/>
      <c r="AG26" s="12"/>
      <c r="AH26" s="35"/>
    </row>
    <row r="27" spans="1:34">
      <c r="A27" s="22" t="s">
        <v>51</v>
      </c>
      <c r="B27" s="12"/>
      <c r="C27" s="27"/>
      <c r="D27" s="12"/>
      <c r="E27" s="12"/>
      <c r="F27" s="35"/>
      <c r="G27" s="12"/>
      <c r="H27" s="27"/>
      <c r="I27" s="12"/>
      <c r="J27" s="12"/>
      <c r="K27" s="12"/>
      <c r="L27" s="12"/>
      <c r="M27" s="35"/>
      <c r="N27" s="12"/>
      <c r="O27" s="27"/>
      <c r="P27" s="12"/>
      <c r="Q27" s="12"/>
      <c r="R27" s="12"/>
      <c r="S27" s="12"/>
      <c r="T27" s="35"/>
      <c r="U27" s="12"/>
      <c r="V27" s="27"/>
      <c r="W27" s="12"/>
      <c r="X27" s="12"/>
      <c r="Y27" s="12"/>
      <c r="Z27" s="12"/>
      <c r="AA27" s="35"/>
      <c r="AB27" s="12"/>
      <c r="AC27" s="27"/>
      <c r="AD27" s="12"/>
      <c r="AE27" s="12"/>
      <c r="AF27" s="12"/>
      <c r="AG27" s="12"/>
      <c r="AH27" s="35"/>
    </row>
    <row r="28" spans="1:34">
      <c r="A28" s="23" t="s">
        <v>52</v>
      </c>
      <c r="B28" s="12"/>
      <c r="C28" s="27"/>
      <c r="D28" s="12"/>
      <c r="E28" s="12"/>
      <c r="F28" s="35"/>
      <c r="G28" s="12"/>
      <c r="H28" s="27"/>
      <c r="I28" s="12"/>
      <c r="J28" s="12"/>
      <c r="K28" s="12"/>
      <c r="L28" s="12"/>
      <c r="M28" s="35"/>
      <c r="N28" s="12"/>
      <c r="O28" s="27"/>
      <c r="P28" s="12"/>
      <c r="Q28" s="12"/>
      <c r="R28" s="12"/>
      <c r="S28" s="12"/>
      <c r="T28" s="35"/>
      <c r="U28" s="12"/>
      <c r="V28" s="27"/>
      <c r="W28" s="12"/>
      <c r="X28" s="12"/>
      <c r="Y28" s="12"/>
      <c r="Z28" s="12"/>
      <c r="AA28" s="35"/>
      <c r="AB28" s="12"/>
      <c r="AC28" s="27"/>
      <c r="AD28" s="12"/>
      <c r="AE28" s="12"/>
      <c r="AF28" s="12"/>
      <c r="AG28" s="12"/>
      <c r="AH28" s="35"/>
    </row>
    <row r="29" spans="1:34">
      <c r="A29" s="23" t="s">
        <v>53</v>
      </c>
      <c r="B29" s="12"/>
      <c r="C29" s="27"/>
      <c r="D29" s="12"/>
      <c r="E29" s="12"/>
      <c r="F29" s="35"/>
      <c r="G29" s="12"/>
      <c r="H29" s="27"/>
      <c r="I29" s="12"/>
      <c r="J29" s="12"/>
      <c r="K29" s="12"/>
      <c r="L29" s="12"/>
      <c r="M29" s="35"/>
      <c r="N29" s="12"/>
      <c r="O29" s="27"/>
      <c r="P29" s="12"/>
      <c r="Q29" s="12"/>
      <c r="R29" s="12"/>
      <c r="S29" s="12"/>
      <c r="T29" s="35"/>
      <c r="U29" s="12"/>
      <c r="V29" s="27"/>
      <c r="W29" s="12"/>
      <c r="X29" s="12"/>
      <c r="Y29" s="12"/>
      <c r="Z29" s="12"/>
      <c r="AA29" s="35"/>
      <c r="AB29" s="12"/>
      <c r="AC29" s="27"/>
      <c r="AD29" s="12"/>
      <c r="AE29" s="12"/>
      <c r="AF29" s="12"/>
      <c r="AG29" s="12"/>
      <c r="AH29" s="35"/>
    </row>
    <row r="30" spans="1:34">
      <c r="A30" s="23" t="s">
        <v>54</v>
      </c>
      <c r="B30" s="12"/>
      <c r="C30" s="27"/>
      <c r="D30" s="12"/>
      <c r="E30" s="12"/>
      <c r="F30" s="35"/>
      <c r="G30" s="12"/>
      <c r="H30" s="27"/>
      <c r="I30" s="12"/>
      <c r="J30" s="12"/>
      <c r="K30" s="12"/>
      <c r="L30" s="12"/>
      <c r="M30" s="35"/>
      <c r="N30" s="12"/>
      <c r="O30" s="27"/>
      <c r="P30" s="12"/>
      <c r="Q30" s="12"/>
      <c r="R30" s="12"/>
      <c r="S30" s="12"/>
      <c r="T30" s="35"/>
      <c r="U30" s="12"/>
      <c r="V30" s="27"/>
      <c r="W30" s="12"/>
      <c r="X30" s="12"/>
      <c r="Y30" s="12"/>
      <c r="Z30" s="12"/>
      <c r="AA30" s="35"/>
      <c r="AB30" s="12"/>
      <c r="AC30" s="27"/>
      <c r="AD30" s="12"/>
      <c r="AE30" s="12"/>
      <c r="AF30" s="12"/>
      <c r="AG30" s="12"/>
      <c r="AH30" s="35"/>
    </row>
    <row r="31" spans="1:34">
      <c r="A31" s="21"/>
      <c r="B31" s="12"/>
      <c r="C31" s="27"/>
      <c r="D31" s="12"/>
      <c r="E31" s="12"/>
      <c r="F31" s="35"/>
      <c r="G31" s="12"/>
      <c r="H31" s="27"/>
      <c r="I31" s="12"/>
      <c r="J31" s="12"/>
      <c r="K31" s="12"/>
      <c r="L31" s="12"/>
      <c r="M31" s="35"/>
      <c r="N31" s="12"/>
      <c r="O31" s="27"/>
      <c r="P31" s="12"/>
      <c r="Q31" s="12"/>
      <c r="R31" s="12"/>
      <c r="S31" s="12"/>
      <c r="T31" s="35"/>
      <c r="U31" s="12"/>
      <c r="V31" s="27"/>
      <c r="W31" s="12"/>
      <c r="X31" s="12"/>
      <c r="Y31" s="12"/>
      <c r="Z31" s="12"/>
      <c r="AA31" s="35"/>
      <c r="AB31" s="12"/>
      <c r="AC31" s="27"/>
      <c r="AD31" s="12"/>
      <c r="AE31" s="12"/>
      <c r="AF31" s="12"/>
      <c r="AG31" s="12"/>
      <c r="AH31" s="35"/>
    </row>
    <row r="32" spans="1:34">
      <c r="A32" s="22" t="s">
        <v>55</v>
      </c>
      <c r="B32" s="12"/>
      <c r="C32" s="27"/>
      <c r="D32" s="12"/>
      <c r="E32" s="12"/>
      <c r="F32" s="35"/>
      <c r="G32" s="12"/>
      <c r="H32" s="27"/>
      <c r="I32" s="12"/>
      <c r="J32" s="12"/>
      <c r="K32" s="12"/>
      <c r="L32" s="12"/>
      <c r="M32" s="35"/>
      <c r="N32" s="12"/>
      <c r="O32" s="27"/>
      <c r="P32" s="12"/>
      <c r="Q32" s="12"/>
      <c r="R32" s="12"/>
      <c r="S32" s="12"/>
      <c r="T32" s="35"/>
      <c r="U32" s="12"/>
      <c r="V32" s="27"/>
      <c r="W32" s="12"/>
      <c r="X32" s="12"/>
      <c r="Y32" s="12"/>
      <c r="Z32" s="12"/>
      <c r="AA32" s="35"/>
      <c r="AB32" s="12"/>
      <c r="AC32" s="27"/>
      <c r="AD32" s="12"/>
      <c r="AE32" s="12"/>
      <c r="AF32" s="12"/>
      <c r="AG32" s="12"/>
      <c r="AH32" s="35"/>
    </row>
    <row r="33" spans="1:34">
      <c r="A33" s="23" t="s">
        <v>44</v>
      </c>
      <c r="B33" s="12"/>
      <c r="C33" s="28">
        <v>24</v>
      </c>
      <c r="D33" s="14">
        <v>24</v>
      </c>
      <c r="E33" s="14">
        <v>2</v>
      </c>
      <c r="F33" s="36">
        <v>0</v>
      </c>
      <c r="G33" s="12"/>
      <c r="H33" s="28">
        <v>0</v>
      </c>
      <c r="I33" s="14">
        <v>0</v>
      </c>
      <c r="J33" s="14">
        <v>0</v>
      </c>
      <c r="K33" s="14">
        <v>0</v>
      </c>
      <c r="L33" s="14">
        <v>0</v>
      </c>
      <c r="M33" s="36">
        <v>0</v>
      </c>
      <c r="N33" s="12"/>
      <c r="O33" s="28">
        <v>0</v>
      </c>
      <c r="P33" s="14">
        <v>0</v>
      </c>
      <c r="Q33" s="14">
        <v>0</v>
      </c>
      <c r="R33" s="14">
        <v>0</v>
      </c>
      <c r="S33" s="14">
        <v>0</v>
      </c>
      <c r="T33" s="36">
        <v>0</v>
      </c>
      <c r="U33" s="12"/>
      <c r="V33" s="28">
        <v>0</v>
      </c>
      <c r="W33" s="14">
        <v>0</v>
      </c>
      <c r="X33" s="14">
        <v>0</v>
      </c>
      <c r="Y33" s="14">
        <v>2</v>
      </c>
      <c r="Z33" s="14">
        <v>0</v>
      </c>
      <c r="AA33" s="36">
        <v>2</v>
      </c>
      <c r="AB33" s="12"/>
      <c r="AC33" s="28">
        <v>20</v>
      </c>
      <c r="AD33" s="14">
        <v>0</v>
      </c>
      <c r="AE33" s="14">
        <v>0</v>
      </c>
      <c r="AF33" s="14">
        <v>0</v>
      </c>
      <c r="AG33" s="14">
        <v>0</v>
      </c>
      <c r="AH33" s="36">
        <v>20</v>
      </c>
    </row>
    <row r="34" spans="1:34">
      <c r="A34" s="23" t="s">
        <v>45</v>
      </c>
      <c r="B34" s="12"/>
      <c r="C34" s="28">
        <v>24</v>
      </c>
      <c r="D34" s="14">
        <v>24</v>
      </c>
      <c r="E34" s="14">
        <v>0</v>
      </c>
      <c r="F34" s="36">
        <v>0</v>
      </c>
      <c r="G34" s="12"/>
      <c r="H34" s="28">
        <v>0</v>
      </c>
      <c r="I34" s="14">
        <v>0</v>
      </c>
      <c r="J34" s="14">
        <v>0</v>
      </c>
      <c r="K34" s="14">
        <v>0</v>
      </c>
      <c r="L34" s="14">
        <v>0</v>
      </c>
      <c r="M34" s="36">
        <v>0</v>
      </c>
      <c r="N34" s="12"/>
      <c r="O34" s="28">
        <v>0</v>
      </c>
      <c r="P34" s="14">
        <v>0</v>
      </c>
      <c r="Q34" s="14">
        <v>0</v>
      </c>
      <c r="R34" s="14">
        <v>0</v>
      </c>
      <c r="S34" s="14">
        <v>0</v>
      </c>
      <c r="T34" s="36">
        <v>0</v>
      </c>
      <c r="U34" s="12"/>
      <c r="V34" s="28">
        <v>1</v>
      </c>
      <c r="W34" s="14">
        <v>0</v>
      </c>
      <c r="X34" s="14">
        <v>0</v>
      </c>
      <c r="Y34" s="14">
        <v>1</v>
      </c>
      <c r="Z34" s="14">
        <v>0</v>
      </c>
      <c r="AA34" s="36">
        <v>2</v>
      </c>
      <c r="AB34" s="12"/>
      <c r="AC34" s="28">
        <v>21</v>
      </c>
      <c r="AD34" s="14">
        <v>0</v>
      </c>
      <c r="AE34" s="14">
        <v>0</v>
      </c>
      <c r="AF34" s="14">
        <v>1</v>
      </c>
      <c r="AG34" s="14">
        <v>0</v>
      </c>
      <c r="AH34" s="36">
        <v>22</v>
      </c>
    </row>
    <row r="35" spans="1:34">
      <c r="A35" s="23" t="s">
        <v>46</v>
      </c>
      <c r="B35" s="12"/>
      <c r="C35" s="28">
        <v>24</v>
      </c>
      <c r="D35" s="14">
        <v>24</v>
      </c>
      <c r="E35" s="14">
        <v>1</v>
      </c>
      <c r="F35" s="36">
        <v>0</v>
      </c>
      <c r="G35" s="12"/>
      <c r="H35" s="28">
        <v>0</v>
      </c>
      <c r="I35" s="14">
        <v>0</v>
      </c>
      <c r="J35" s="14">
        <v>0</v>
      </c>
      <c r="K35" s="14">
        <v>0</v>
      </c>
      <c r="L35" s="14">
        <v>0</v>
      </c>
      <c r="M35" s="36">
        <v>0</v>
      </c>
      <c r="N35" s="12"/>
      <c r="O35" s="28">
        <v>0</v>
      </c>
      <c r="P35" s="14">
        <v>0</v>
      </c>
      <c r="Q35" s="14">
        <v>0</v>
      </c>
      <c r="R35" s="14">
        <v>0</v>
      </c>
      <c r="S35" s="14">
        <v>0</v>
      </c>
      <c r="T35" s="36">
        <v>0</v>
      </c>
      <c r="U35" s="12"/>
      <c r="V35" s="28">
        <v>1</v>
      </c>
      <c r="W35" s="14">
        <v>0</v>
      </c>
      <c r="X35" s="14">
        <v>0</v>
      </c>
      <c r="Y35" s="14">
        <v>1</v>
      </c>
      <c r="Z35" s="14">
        <v>0</v>
      </c>
      <c r="AA35" s="36">
        <v>2</v>
      </c>
      <c r="AB35" s="12"/>
      <c r="AC35" s="28">
        <v>20</v>
      </c>
      <c r="AD35" s="14">
        <v>0</v>
      </c>
      <c r="AE35" s="14">
        <v>0</v>
      </c>
      <c r="AF35" s="14">
        <v>1</v>
      </c>
      <c r="AG35" s="14">
        <v>0</v>
      </c>
      <c r="AH35" s="36">
        <v>21</v>
      </c>
    </row>
    <row r="36" spans="1:34">
      <c r="A36" s="21"/>
      <c r="B36" s="12"/>
      <c r="C36" s="27"/>
      <c r="D36" s="12"/>
      <c r="E36" s="12"/>
      <c r="F36" s="35"/>
      <c r="G36" s="12"/>
      <c r="H36" s="27"/>
      <c r="I36" s="12"/>
      <c r="J36" s="12"/>
      <c r="K36" s="12"/>
      <c r="L36" s="12"/>
      <c r="M36" s="35"/>
      <c r="N36" s="12"/>
      <c r="O36" s="27"/>
      <c r="P36" s="12"/>
      <c r="Q36" s="12"/>
      <c r="R36" s="12"/>
      <c r="S36" s="12"/>
      <c r="T36" s="35"/>
      <c r="U36" s="12"/>
      <c r="V36" s="27"/>
      <c r="W36" s="12"/>
      <c r="X36" s="12"/>
      <c r="Y36" s="12"/>
      <c r="Z36" s="12"/>
      <c r="AA36" s="35"/>
      <c r="AB36" s="12"/>
      <c r="AC36" s="27"/>
      <c r="AD36" s="12"/>
      <c r="AE36" s="12"/>
      <c r="AF36" s="12"/>
      <c r="AG36" s="12"/>
      <c r="AH36" s="35"/>
    </row>
    <row r="37" spans="1:34">
      <c r="A37" s="22" t="s">
        <v>56</v>
      </c>
      <c r="B37" s="12"/>
      <c r="C37" s="27"/>
      <c r="D37" s="12"/>
      <c r="E37" s="12"/>
      <c r="F37" s="35"/>
      <c r="G37" s="12"/>
      <c r="H37" s="27"/>
      <c r="I37" s="12"/>
      <c r="J37" s="12"/>
      <c r="K37" s="12"/>
      <c r="L37" s="12"/>
      <c r="M37" s="35"/>
      <c r="N37" s="12"/>
      <c r="O37" s="27"/>
      <c r="P37" s="12"/>
      <c r="Q37" s="12"/>
      <c r="R37" s="12"/>
      <c r="S37" s="12"/>
      <c r="T37" s="35"/>
      <c r="U37" s="12"/>
      <c r="V37" s="27"/>
      <c r="W37" s="12"/>
      <c r="X37" s="12"/>
      <c r="Y37" s="12"/>
      <c r="Z37" s="12"/>
      <c r="AA37" s="35"/>
      <c r="AB37" s="12"/>
      <c r="AC37" s="27"/>
      <c r="AD37" s="12"/>
      <c r="AE37" s="12"/>
      <c r="AF37" s="12"/>
      <c r="AG37" s="12"/>
      <c r="AH37" s="35"/>
    </row>
    <row r="38" spans="1:34">
      <c r="A38" s="23" t="s">
        <v>44</v>
      </c>
      <c r="B38" s="12"/>
      <c r="C38" s="28">
        <v>35</v>
      </c>
      <c r="D38" s="14">
        <v>35</v>
      </c>
      <c r="E38" s="14">
        <v>0</v>
      </c>
      <c r="F38" s="36">
        <v>0</v>
      </c>
      <c r="G38" s="12"/>
      <c r="H38" s="28">
        <v>0</v>
      </c>
      <c r="I38" s="14">
        <v>0</v>
      </c>
      <c r="J38" s="14">
        <v>0</v>
      </c>
      <c r="K38" s="14">
        <v>0</v>
      </c>
      <c r="L38" s="14">
        <v>0</v>
      </c>
      <c r="M38" s="36">
        <v>0</v>
      </c>
      <c r="N38" s="12"/>
      <c r="O38" s="28">
        <v>0</v>
      </c>
      <c r="P38" s="14">
        <v>0</v>
      </c>
      <c r="Q38" s="14">
        <v>0</v>
      </c>
      <c r="R38" s="14">
        <v>0</v>
      </c>
      <c r="S38" s="14">
        <v>0</v>
      </c>
      <c r="T38" s="36">
        <v>0</v>
      </c>
      <c r="U38" s="12"/>
      <c r="V38" s="28">
        <v>8</v>
      </c>
      <c r="W38" s="14">
        <v>0</v>
      </c>
      <c r="X38" s="14">
        <v>0</v>
      </c>
      <c r="Y38" s="14">
        <v>0</v>
      </c>
      <c r="Z38" s="14">
        <v>0</v>
      </c>
      <c r="AA38" s="36">
        <v>8</v>
      </c>
      <c r="AB38" s="12"/>
      <c r="AC38" s="28">
        <v>22</v>
      </c>
      <c r="AD38" s="14">
        <v>0</v>
      </c>
      <c r="AE38" s="14">
        <v>0</v>
      </c>
      <c r="AF38" s="14">
        <v>5</v>
      </c>
      <c r="AG38" s="14">
        <v>0</v>
      </c>
      <c r="AH38" s="36">
        <v>27</v>
      </c>
    </row>
    <row r="39" spans="1:34">
      <c r="A39" s="23" t="s">
        <v>45</v>
      </c>
      <c r="B39" s="12"/>
      <c r="C39" s="28">
        <v>35</v>
      </c>
      <c r="D39" s="14">
        <v>35</v>
      </c>
      <c r="E39" s="14">
        <v>2</v>
      </c>
      <c r="F39" s="36">
        <v>0</v>
      </c>
      <c r="G39" s="12"/>
      <c r="H39" s="28">
        <v>0</v>
      </c>
      <c r="I39" s="14">
        <v>0</v>
      </c>
      <c r="J39" s="14">
        <v>0</v>
      </c>
      <c r="K39" s="14">
        <v>0</v>
      </c>
      <c r="L39" s="14">
        <v>0</v>
      </c>
      <c r="M39" s="36">
        <v>0</v>
      </c>
      <c r="N39" s="12"/>
      <c r="O39" s="28">
        <v>0</v>
      </c>
      <c r="P39" s="14">
        <v>0</v>
      </c>
      <c r="Q39" s="14">
        <v>0</v>
      </c>
      <c r="R39" s="14">
        <v>0</v>
      </c>
      <c r="S39" s="14">
        <v>0</v>
      </c>
      <c r="T39" s="36">
        <v>0</v>
      </c>
      <c r="U39" s="12"/>
      <c r="V39" s="28">
        <v>9</v>
      </c>
      <c r="W39" s="14">
        <v>0</v>
      </c>
      <c r="X39" s="14">
        <v>0</v>
      </c>
      <c r="Y39" s="14">
        <v>0</v>
      </c>
      <c r="Z39" s="14">
        <v>0</v>
      </c>
      <c r="AA39" s="36">
        <v>9</v>
      </c>
      <c r="AB39" s="12"/>
      <c r="AC39" s="28">
        <v>23</v>
      </c>
      <c r="AD39" s="14">
        <v>0</v>
      </c>
      <c r="AE39" s="14">
        <v>0</v>
      </c>
      <c r="AF39" s="14">
        <v>1</v>
      </c>
      <c r="AG39" s="14">
        <v>0</v>
      </c>
      <c r="AH39" s="36">
        <v>24</v>
      </c>
    </row>
    <row r="40" spans="1:34">
      <c r="A40" s="23" t="s">
        <v>46</v>
      </c>
      <c r="B40" s="12"/>
      <c r="C40" s="28">
        <v>35</v>
      </c>
      <c r="D40" s="14">
        <v>35</v>
      </c>
      <c r="E40" s="14">
        <v>0</v>
      </c>
      <c r="F40" s="36">
        <v>0</v>
      </c>
      <c r="G40" s="12"/>
      <c r="H40" s="28">
        <v>0</v>
      </c>
      <c r="I40" s="14">
        <v>0</v>
      </c>
      <c r="J40" s="14">
        <v>0</v>
      </c>
      <c r="K40" s="14">
        <v>0</v>
      </c>
      <c r="L40" s="14">
        <v>0</v>
      </c>
      <c r="M40" s="36">
        <v>0</v>
      </c>
      <c r="N40" s="12"/>
      <c r="O40" s="28">
        <v>0</v>
      </c>
      <c r="P40" s="14">
        <v>0</v>
      </c>
      <c r="Q40" s="14">
        <v>0</v>
      </c>
      <c r="R40" s="14">
        <v>0</v>
      </c>
      <c r="S40" s="14">
        <v>0</v>
      </c>
      <c r="T40" s="36">
        <v>0</v>
      </c>
      <c r="U40" s="12"/>
      <c r="V40" s="28">
        <v>9</v>
      </c>
      <c r="W40" s="14">
        <v>0</v>
      </c>
      <c r="X40" s="14">
        <v>0</v>
      </c>
      <c r="Y40" s="14">
        <v>0</v>
      </c>
      <c r="Z40" s="14">
        <v>0</v>
      </c>
      <c r="AA40" s="36">
        <v>9</v>
      </c>
      <c r="AB40" s="12"/>
      <c r="AC40" s="28">
        <v>22</v>
      </c>
      <c r="AD40" s="14">
        <v>0</v>
      </c>
      <c r="AE40" s="14">
        <v>0</v>
      </c>
      <c r="AF40" s="14">
        <v>4</v>
      </c>
      <c r="AG40" s="14">
        <v>0</v>
      </c>
      <c r="AH40" s="36">
        <v>26</v>
      </c>
    </row>
    <row r="41" spans="1:34">
      <c r="A41" s="21"/>
      <c r="B41" s="12"/>
      <c r="C41" s="27"/>
      <c r="D41" s="12"/>
      <c r="E41" s="12"/>
      <c r="F41" s="35"/>
      <c r="G41" s="12"/>
      <c r="H41" s="27"/>
      <c r="I41" s="12"/>
      <c r="J41" s="12"/>
      <c r="K41" s="12"/>
      <c r="L41" s="12"/>
      <c r="M41" s="35"/>
      <c r="N41" s="12"/>
      <c r="O41" s="27"/>
      <c r="P41" s="12"/>
      <c r="Q41" s="12"/>
      <c r="R41" s="12"/>
      <c r="S41" s="12"/>
      <c r="T41" s="35"/>
      <c r="U41" s="12"/>
      <c r="V41" s="27"/>
      <c r="W41" s="12"/>
      <c r="X41" s="12"/>
      <c r="Y41" s="12"/>
      <c r="Z41" s="12"/>
      <c r="AA41" s="35"/>
      <c r="AB41" s="12"/>
      <c r="AC41" s="27"/>
      <c r="AD41" s="12"/>
      <c r="AE41" s="12"/>
      <c r="AF41" s="12"/>
      <c r="AG41" s="12"/>
      <c r="AH41" s="35"/>
    </row>
    <row r="42" spans="1:34">
      <c r="A42" s="22" t="s">
        <v>57</v>
      </c>
      <c r="B42" s="12"/>
      <c r="C42" s="27"/>
      <c r="D42" s="12"/>
      <c r="E42" s="12"/>
      <c r="F42" s="35"/>
      <c r="G42" s="12"/>
      <c r="H42" s="27"/>
      <c r="I42" s="12"/>
      <c r="J42" s="12"/>
      <c r="K42" s="12"/>
      <c r="L42" s="12"/>
      <c r="M42" s="35"/>
      <c r="N42" s="12"/>
      <c r="O42" s="27"/>
      <c r="P42" s="12"/>
      <c r="Q42" s="12"/>
      <c r="R42" s="12"/>
      <c r="S42" s="12"/>
      <c r="T42" s="35"/>
      <c r="U42" s="12"/>
      <c r="V42" s="27"/>
      <c r="W42" s="12"/>
      <c r="X42" s="12"/>
      <c r="Y42" s="12"/>
      <c r="Z42" s="12"/>
      <c r="AA42" s="35"/>
      <c r="AB42" s="12"/>
      <c r="AC42" s="27"/>
      <c r="AD42" s="12"/>
      <c r="AE42" s="12"/>
      <c r="AF42" s="12"/>
      <c r="AG42" s="12"/>
      <c r="AH42" s="35"/>
    </row>
    <row r="43" spans="1:34">
      <c r="A43" s="23" t="s">
        <v>44</v>
      </c>
      <c r="B43" s="12"/>
      <c r="C43" s="28">
        <v>98</v>
      </c>
      <c r="D43" s="14">
        <v>98</v>
      </c>
      <c r="E43" s="14">
        <v>9</v>
      </c>
      <c r="F43" s="36">
        <v>0</v>
      </c>
      <c r="G43" s="12"/>
      <c r="H43" s="28">
        <v>52</v>
      </c>
      <c r="I43" s="14">
        <v>10</v>
      </c>
      <c r="J43" s="14">
        <v>0</v>
      </c>
      <c r="K43" s="14">
        <v>3</v>
      </c>
      <c r="L43" s="14">
        <v>6</v>
      </c>
      <c r="M43" s="36">
        <v>71</v>
      </c>
      <c r="N43" s="12"/>
      <c r="O43" s="28">
        <v>12</v>
      </c>
      <c r="P43" s="14">
        <v>1</v>
      </c>
      <c r="Q43" s="14">
        <v>0</v>
      </c>
      <c r="R43" s="14">
        <v>2</v>
      </c>
      <c r="S43" s="14">
        <v>3</v>
      </c>
      <c r="T43" s="36">
        <v>18</v>
      </c>
      <c r="U43" s="12"/>
      <c r="V43" s="28">
        <v>0</v>
      </c>
      <c r="W43" s="14">
        <v>0</v>
      </c>
      <c r="X43" s="14">
        <v>0</v>
      </c>
      <c r="Y43" s="14">
        <v>0</v>
      </c>
      <c r="Z43" s="14">
        <v>0</v>
      </c>
      <c r="AA43" s="36">
        <v>0</v>
      </c>
      <c r="AB43" s="12"/>
      <c r="AC43" s="28">
        <v>0</v>
      </c>
      <c r="AD43" s="14">
        <v>0</v>
      </c>
      <c r="AE43" s="14">
        <v>0</v>
      </c>
      <c r="AF43" s="14">
        <v>0</v>
      </c>
      <c r="AG43" s="14">
        <v>0</v>
      </c>
      <c r="AH43" s="36">
        <v>0</v>
      </c>
    </row>
    <row r="44" spans="1:34">
      <c r="A44" s="23" t="s">
        <v>45</v>
      </c>
      <c r="B44" s="12"/>
      <c r="C44" s="28">
        <v>98</v>
      </c>
      <c r="D44" s="14">
        <v>98</v>
      </c>
      <c r="E44" s="14">
        <v>10</v>
      </c>
      <c r="F44" s="36">
        <v>0</v>
      </c>
      <c r="G44" s="12"/>
      <c r="H44" s="28">
        <v>55</v>
      </c>
      <c r="I44" s="14">
        <v>9</v>
      </c>
      <c r="J44" s="14">
        <v>0</v>
      </c>
      <c r="K44" s="14">
        <v>3</v>
      </c>
      <c r="L44" s="14">
        <v>6</v>
      </c>
      <c r="M44" s="36">
        <v>73</v>
      </c>
      <c r="N44" s="12"/>
      <c r="O44" s="28">
        <v>11</v>
      </c>
      <c r="P44" s="14">
        <v>0</v>
      </c>
      <c r="Q44" s="14">
        <v>0</v>
      </c>
      <c r="R44" s="14">
        <v>1</v>
      </c>
      <c r="S44" s="14">
        <v>3</v>
      </c>
      <c r="T44" s="36">
        <v>15</v>
      </c>
      <c r="U44" s="12"/>
      <c r="V44" s="28">
        <v>0</v>
      </c>
      <c r="W44" s="14">
        <v>0</v>
      </c>
      <c r="X44" s="14">
        <v>0</v>
      </c>
      <c r="Y44" s="14">
        <v>0</v>
      </c>
      <c r="Z44" s="14">
        <v>0</v>
      </c>
      <c r="AA44" s="36">
        <v>0</v>
      </c>
      <c r="AB44" s="12"/>
      <c r="AC44" s="28">
        <v>0</v>
      </c>
      <c r="AD44" s="14">
        <v>0</v>
      </c>
      <c r="AE44" s="14">
        <v>0</v>
      </c>
      <c r="AF44" s="14">
        <v>0</v>
      </c>
      <c r="AG44" s="14">
        <v>0</v>
      </c>
      <c r="AH44" s="36">
        <v>0</v>
      </c>
    </row>
    <row r="45" spans="1:34">
      <c r="A45" s="23" t="s">
        <v>46</v>
      </c>
      <c r="B45" s="12"/>
      <c r="C45" s="28">
        <v>98</v>
      </c>
      <c r="D45" s="14">
        <v>98</v>
      </c>
      <c r="E45" s="14">
        <v>10</v>
      </c>
      <c r="F45" s="36">
        <v>0</v>
      </c>
      <c r="G45" s="12"/>
      <c r="H45" s="28">
        <v>50</v>
      </c>
      <c r="I45" s="14">
        <v>12</v>
      </c>
      <c r="J45" s="14">
        <v>2</v>
      </c>
      <c r="K45" s="14">
        <v>0</v>
      </c>
      <c r="L45" s="14">
        <v>8</v>
      </c>
      <c r="M45" s="36">
        <v>72</v>
      </c>
      <c r="N45" s="12"/>
      <c r="O45" s="28">
        <v>10</v>
      </c>
      <c r="P45" s="14">
        <v>2</v>
      </c>
      <c r="Q45" s="14">
        <v>0</v>
      </c>
      <c r="R45" s="14">
        <v>1</v>
      </c>
      <c r="S45" s="14">
        <v>3</v>
      </c>
      <c r="T45" s="36">
        <v>16</v>
      </c>
      <c r="U45" s="12"/>
      <c r="V45" s="28">
        <v>0</v>
      </c>
      <c r="W45" s="14">
        <v>0</v>
      </c>
      <c r="X45" s="14">
        <v>0</v>
      </c>
      <c r="Y45" s="14">
        <v>0</v>
      </c>
      <c r="Z45" s="14">
        <v>0</v>
      </c>
      <c r="AA45" s="36">
        <v>0</v>
      </c>
      <c r="AB45" s="12"/>
      <c r="AC45" s="28">
        <v>0</v>
      </c>
      <c r="AD45" s="14">
        <v>0</v>
      </c>
      <c r="AE45" s="14">
        <v>0</v>
      </c>
      <c r="AF45" s="14">
        <v>0</v>
      </c>
      <c r="AG45" s="14">
        <v>0</v>
      </c>
      <c r="AH45" s="36">
        <v>0</v>
      </c>
    </row>
    <row r="46" spans="1:34">
      <c r="A46" s="21"/>
      <c r="B46" s="12"/>
      <c r="C46" s="27"/>
      <c r="D46" s="12"/>
      <c r="E46" s="12"/>
      <c r="F46" s="35"/>
      <c r="G46" s="12"/>
      <c r="H46" s="27"/>
      <c r="I46" s="12"/>
      <c r="J46" s="12"/>
      <c r="K46" s="12"/>
      <c r="L46" s="12"/>
      <c r="M46" s="35"/>
      <c r="N46" s="12"/>
      <c r="O46" s="27"/>
      <c r="P46" s="12"/>
      <c r="Q46" s="12"/>
      <c r="R46" s="12"/>
      <c r="S46" s="12"/>
      <c r="T46" s="35"/>
      <c r="U46" s="12"/>
      <c r="V46" s="27"/>
      <c r="W46" s="12"/>
      <c r="X46" s="12"/>
      <c r="Y46" s="12"/>
      <c r="Z46" s="12"/>
      <c r="AA46" s="35"/>
      <c r="AB46" s="12"/>
      <c r="AC46" s="27"/>
      <c r="AD46" s="12"/>
      <c r="AE46" s="12"/>
      <c r="AF46" s="12"/>
      <c r="AG46" s="12"/>
      <c r="AH46" s="35"/>
    </row>
    <row r="47" spans="1:34">
      <c r="A47" s="22" t="s">
        <v>58</v>
      </c>
      <c r="B47" s="12"/>
      <c r="C47" s="27"/>
      <c r="D47" s="12"/>
      <c r="E47" s="12"/>
      <c r="F47" s="35"/>
      <c r="G47" s="12"/>
      <c r="H47" s="27"/>
      <c r="I47" s="12"/>
      <c r="J47" s="12"/>
      <c r="K47" s="12"/>
      <c r="L47" s="12"/>
      <c r="M47" s="35"/>
      <c r="N47" s="12"/>
      <c r="O47" s="27"/>
      <c r="P47" s="12"/>
      <c r="Q47" s="12"/>
      <c r="R47" s="12"/>
      <c r="S47" s="12"/>
      <c r="T47" s="35"/>
      <c r="U47" s="12"/>
      <c r="V47" s="27"/>
      <c r="W47" s="12"/>
      <c r="X47" s="12"/>
      <c r="Y47" s="12"/>
      <c r="Z47" s="12"/>
      <c r="AA47" s="35"/>
      <c r="AB47" s="12"/>
      <c r="AC47" s="27"/>
      <c r="AD47" s="12"/>
      <c r="AE47" s="12"/>
      <c r="AF47" s="12"/>
      <c r="AG47" s="12"/>
      <c r="AH47" s="35"/>
    </row>
    <row r="48" spans="1:34">
      <c r="A48" s="23" t="s">
        <v>44</v>
      </c>
      <c r="B48" s="12"/>
      <c r="C48" s="28">
        <v>242</v>
      </c>
      <c r="D48" s="14">
        <v>212</v>
      </c>
      <c r="E48" s="14">
        <v>31</v>
      </c>
      <c r="F48" s="36">
        <v>0</v>
      </c>
      <c r="G48" s="12"/>
      <c r="H48" s="28">
        <v>134</v>
      </c>
      <c r="I48" s="14">
        <v>13</v>
      </c>
      <c r="J48" s="14">
        <v>24</v>
      </c>
      <c r="K48" s="14">
        <v>10</v>
      </c>
      <c r="L48" s="14">
        <v>31</v>
      </c>
      <c r="M48" s="36">
        <v>212</v>
      </c>
      <c r="N48" s="12"/>
      <c r="O48" s="28">
        <v>0</v>
      </c>
      <c r="P48" s="14"/>
      <c r="Q48" s="14">
        <v>0</v>
      </c>
      <c r="R48" s="14">
        <v>0</v>
      </c>
      <c r="S48" s="14">
        <v>0</v>
      </c>
      <c r="T48" s="36">
        <v>0</v>
      </c>
      <c r="U48" s="12"/>
      <c r="V48" s="28">
        <v>0</v>
      </c>
      <c r="W48" s="14">
        <v>0</v>
      </c>
      <c r="X48" s="14">
        <v>0</v>
      </c>
      <c r="Y48" s="14">
        <v>0</v>
      </c>
      <c r="Z48" s="14">
        <v>0</v>
      </c>
      <c r="AA48" s="36">
        <v>0</v>
      </c>
      <c r="AB48" s="12"/>
      <c r="AC48" s="28">
        <v>0</v>
      </c>
      <c r="AD48" s="14">
        <v>0</v>
      </c>
      <c r="AE48" s="14">
        <v>0</v>
      </c>
      <c r="AF48" s="14">
        <v>0</v>
      </c>
      <c r="AG48" s="14">
        <v>0</v>
      </c>
      <c r="AH48" s="36">
        <v>0</v>
      </c>
    </row>
    <row r="49" spans="1:34">
      <c r="A49" s="23" t="s">
        <v>45</v>
      </c>
      <c r="B49" s="12"/>
      <c r="C49" s="28">
        <v>242</v>
      </c>
      <c r="D49" s="14">
        <v>212</v>
      </c>
      <c r="E49" s="14">
        <v>36</v>
      </c>
      <c r="F49" s="36">
        <v>212</v>
      </c>
      <c r="G49" s="12"/>
      <c r="H49" s="28">
        <v>127</v>
      </c>
      <c r="I49" s="14">
        <v>7</v>
      </c>
      <c r="J49" s="14">
        <v>29</v>
      </c>
      <c r="K49" s="14">
        <v>9</v>
      </c>
      <c r="L49" s="14">
        <v>40</v>
      </c>
      <c r="M49" s="36">
        <v>212</v>
      </c>
      <c r="N49" s="12"/>
      <c r="O49" s="28">
        <v>0</v>
      </c>
      <c r="P49" s="14">
        <v>0</v>
      </c>
      <c r="Q49" s="14">
        <v>0</v>
      </c>
      <c r="R49" s="14">
        <v>0</v>
      </c>
      <c r="S49" s="14">
        <v>0</v>
      </c>
      <c r="T49" s="36">
        <v>0</v>
      </c>
      <c r="U49" s="12"/>
      <c r="V49" s="28">
        <v>0</v>
      </c>
      <c r="W49" s="14">
        <v>0</v>
      </c>
      <c r="X49" s="14">
        <v>0</v>
      </c>
      <c r="Y49" s="14">
        <v>0</v>
      </c>
      <c r="Z49" s="14">
        <v>0</v>
      </c>
      <c r="AA49" s="36">
        <v>0</v>
      </c>
      <c r="AB49" s="12"/>
      <c r="AC49" s="28">
        <v>0</v>
      </c>
      <c r="AD49" s="14">
        <v>0</v>
      </c>
      <c r="AE49" s="14">
        <v>0</v>
      </c>
      <c r="AF49" s="14">
        <v>0</v>
      </c>
      <c r="AG49" s="14">
        <v>0</v>
      </c>
      <c r="AH49" s="36">
        <v>0</v>
      </c>
    </row>
    <row r="50" spans="1:34">
      <c r="A50" s="23" t="s">
        <v>46</v>
      </c>
      <c r="B50" s="12"/>
      <c r="C50" s="28">
        <v>242</v>
      </c>
      <c r="D50" s="14">
        <v>212</v>
      </c>
      <c r="E50" s="14">
        <v>34</v>
      </c>
      <c r="F50" s="36">
        <v>212</v>
      </c>
      <c r="G50" s="12"/>
      <c r="H50" s="28">
        <v>132</v>
      </c>
      <c r="I50" s="14">
        <v>9</v>
      </c>
      <c r="J50" s="14">
        <v>28</v>
      </c>
      <c r="K50" s="14">
        <v>9</v>
      </c>
      <c r="L50" s="14">
        <v>34</v>
      </c>
      <c r="M50" s="36">
        <v>212</v>
      </c>
      <c r="N50" s="12"/>
      <c r="O50" s="28">
        <v>0</v>
      </c>
      <c r="P50" s="14">
        <v>0</v>
      </c>
      <c r="Q50" s="14">
        <v>0</v>
      </c>
      <c r="R50" s="14">
        <v>0</v>
      </c>
      <c r="S50" s="14">
        <v>0</v>
      </c>
      <c r="T50" s="36">
        <v>0</v>
      </c>
      <c r="U50" s="12"/>
      <c r="V50" s="28">
        <v>0</v>
      </c>
      <c r="W50" s="14">
        <v>0</v>
      </c>
      <c r="X50" s="14">
        <v>0</v>
      </c>
      <c r="Y50" s="14">
        <v>0</v>
      </c>
      <c r="Z50" s="14">
        <v>0</v>
      </c>
      <c r="AA50" s="36">
        <v>0</v>
      </c>
      <c r="AB50" s="12"/>
      <c r="AC50" s="28">
        <v>0</v>
      </c>
      <c r="AD50" s="14">
        <v>0</v>
      </c>
      <c r="AE50" s="14">
        <v>0</v>
      </c>
      <c r="AF50" s="14">
        <v>0</v>
      </c>
      <c r="AG50" s="14">
        <v>0</v>
      </c>
      <c r="AH50" s="36">
        <v>0</v>
      </c>
    </row>
    <row r="51" spans="1:34">
      <c r="A51" s="21"/>
      <c r="B51" s="12"/>
      <c r="C51" s="27"/>
      <c r="D51" s="12"/>
      <c r="E51" s="12"/>
      <c r="F51" s="35"/>
      <c r="G51" s="12"/>
      <c r="H51" s="27"/>
      <c r="I51" s="12"/>
      <c r="J51" s="12"/>
      <c r="K51" s="12"/>
      <c r="L51" s="12"/>
      <c r="M51" s="35"/>
      <c r="N51" s="12"/>
      <c r="O51" s="27"/>
      <c r="P51" s="12"/>
      <c r="Q51" s="12"/>
      <c r="R51" s="12"/>
      <c r="S51" s="12"/>
      <c r="T51" s="35"/>
      <c r="U51" s="12"/>
      <c r="V51" s="27"/>
      <c r="W51" s="12"/>
      <c r="X51" s="12"/>
      <c r="Y51" s="12"/>
      <c r="Z51" s="12"/>
      <c r="AA51" s="35"/>
      <c r="AB51" s="12"/>
      <c r="AC51" s="27"/>
      <c r="AD51" s="12"/>
      <c r="AE51" s="12"/>
      <c r="AF51" s="12"/>
      <c r="AG51" s="12"/>
      <c r="AH51" s="35"/>
    </row>
    <row r="52" spans="1:34">
      <c r="A52" s="22" t="s">
        <v>59</v>
      </c>
      <c r="B52" s="12"/>
      <c r="C52" s="27"/>
      <c r="D52" s="12"/>
      <c r="E52" s="12"/>
      <c r="F52" s="35"/>
      <c r="G52" s="12"/>
      <c r="H52" s="27"/>
      <c r="I52" s="12"/>
      <c r="J52" s="12"/>
      <c r="K52" s="12"/>
      <c r="L52" s="12"/>
      <c r="M52" s="35"/>
      <c r="N52" s="12"/>
      <c r="O52" s="27"/>
      <c r="P52" s="12"/>
      <c r="Q52" s="12"/>
      <c r="R52" s="12"/>
      <c r="S52" s="12"/>
      <c r="T52" s="35"/>
      <c r="U52" s="12"/>
      <c r="V52" s="27"/>
      <c r="W52" s="12"/>
      <c r="X52" s="12"/>
      <c r="Y52" s="12"/>
      <c r="Z52" s="12"/>
      <c r="AA52" s="35"/>
      <c r="AB52" s="12"/>
      <c r="AC52" s="27"/>
      <c r="AD52" s="12"/>
      <c r="AE52" s="12"/>
      <c r="AF52" s="12"/>
      <c r="AG52" s="12"/>
      <c r="AH52" s="35"/>
    </row>
    <row r="53" spans="1:34">
      <c r="A53" s="23" t="s">
        <v>44</v>
      </c>
      <c r="B53" s="12"/>
      <c r="C53" s="28">
        <v>144</v>
      </c>
      <c r="D53" s="14">
        <v>144</v>
      </c>
      <c r="E53" s="14">
        <v>6</v>
      </c>
      <c r="F53" s="36">
        <v>0</v>
      </c>
      <c r="G53" s="12"/>
      <c r="H53" s="28">
        <v>120</v>
      </c>
      <c r="I53" s="14">
        <v>16</v>
      </c>
      <c r="J53" s="14">
        <v>1</v>
      </c>
      <c r="K53" s="14">
        <v>1</v>
      </c>
      <c r="L53" s="14">
        <v>0</v>
      </c>
      <c r="M53" s="36">
        <v>138</v>
      </c>
      <c r="N53" s="12"/>
      <c r="O53" s="28">
        <v>0</v>
      </c>
      <c r="P53" s="14">
        <v>0</v>
      </c>
      <c r="Q53" s="14">
        <v>0</v>
      </c>
      <c r="R53" s="14">
        <v>0</v>
      </c>
      <c r="S53" s="14">
        <v>0</v>
      </c>
      <c r="T53" s="36">
        <v>0</v>
      </c>
      <c r="U53" s="12"/>
      <c r="V53" s="28">
        <v>0</v>
      </c>
      <c r="W53" s="14">
        <v>0</v>
      </c>
      <c r="X53" s="14">
        <v>0</v>
      </c>
      <c r="Y53" s="14">
        <v>0</v>
      </c>
      <c r="Z53" s="14">
        <v>0</v>
      </c>
      <c r="AA53" s="36">
        <v>0</v>
      </c>
      <c r="AB53" s="12"/>
      <c r="AC53" s="28">
        <v>0</v>
      </c>
      <c r="AD53" s="14">
        <v>0</v>
      </c>
      <c r="AE53" s="14">
        <v>0</v>
      </c>
      <c r="AF53" s="14">
        <v>0</v>
      </c>
      <c r="AG53" s="14">
        <v>0</v>
      </c>
      <c r="AH53" s="36">
        <v>0</v>
      </c>
    </row>
    <row r="54" spans="1:34">
      <c r="A54" s="23" t="s">
        <v>45</v>
      </c>
      <c r="B54" s="12"/>
      <c r="C54" s="28">
        <v>144</v>
      </c>
      <c r="D54" s="14">
        <v>144</v>
      </c>
      <c r="E54" s="14">
        <v>12</v>
      </c>
      <c r="F54" s="36">
        <v>0</v>
      </c>
      <c r="G54" s="12"/>
      <c r="H54" s="28">
        <v>117</v>
      </c>
      <c r="I54" s="14">
        <v>12</v>
      </c>
      <c r="J54" s="14">
        <v>2</v>
      </c>
      <c r="K54" s="14">
        <v>1</v>
      </c>
      <c r="L54" s="14">
        <v>0</v>
      </c>
      <c r="M54" s="36">
        <v>132</v>
      </c>
      <c r="N54" s="12"/>
      <c r="O54" s="28">
        <v>0</v>
      </c>
      <c r="P54" s="14">
        <v>0</v>
      </c>
      <c r="Q54" s="14">
        <v>0</v>
      </c>
      <c r="R54" s="14">
        <v>0</v>
      </c>
      <c r="S54" s="14">
        <v>0</v>
      </c>
      <c r="T54" s="36">
        <v>0</v>
      </c>
      <c r="U54" s="12"/>
      <c r="V54" s="28">
        <v>0</v>
      </c>
      <c r="W54" s="14">
        <v>0</v>
      </c>
      <c r="X54" s="14">
        <v>0</v>
      </c>
      <c r="Y54" s="14">
        <v>0</v>
      </c>
      <c r="Z54" s="14">
        <v>0</v>
      </c>
      <c r="AA54" s="36">
        <v>0</v>
      </c>
      <c r="AB54" s="12"/>
      <c r="AC54" s="28">
        <v>0</v>
      </c>
      <c r="AD54" s="14">
        <v>0</v>
      </c>
      <c r="AE54" s="14">
        <v>0</v>
      </c>
      <c r="AF54" s="14">
        <v>0</v>
      </c>
      <c r="AG54" s="14">
        <v>0</v>
      </c>
      <c r="AH54" s="36">
        <v>0</v>
      </c>
    </row>
    <row r="55" spans="1:34">
      <c r="A55" s="23" t="s">
        <v>46</v>
      </c>
      <c r="B55" s="12"/>
      <c r="C55" s="28">
        <v>144</v>
      </c>
      <c r="D55" s="14">
        <v>144</v>
      </c>
      <c r="E55" s="14">
        <v>11</v>
      </c>
      <c r="F55" s="36">
        <v>0</v>
      </c>
      <c r="G55" s="12"/>
      <c r="H55" s="28">
        <v>124</v>
      </c>
      <c r="I55" s="14">
        <v>5</v>
      </c>
      <c r="J55" s="14">
        <v>2</v>
      </c>
      <c r="K55" s="14">
        <v>2</v>
      </c>
      <c r="L55" s="14">
        <v>0</v>
      </c>
      <c r="M55" s="36">
        <v>133</v>
      </c>
      <c r="N55" s="12"/>
      <c r="O55" s="28">
        <v>0</v>
      </c>
      <c r="P55" s="14">
        <v>0</v>
      </c>
      <c r="Q55" s="14">
        <v>0</v>
      </c>
      <c r="R55" s="14">
        <v>0</v>
      </c>
      <c r="S55" s="14">
        <v>0</v>
      </c>
      <c r="T55" s="36">
        <v>0</v>
      </c>
      <c r="U55" s="12"/>
      <c r="V55" s="28">
        <v>0</v>
      </c>
      <c r="W55" s="14">
        <v>0</v>
      </c>
      <c r="X55" s="14">
        <v>0</v>
      </c>
      <c r="Y55" s="14">
        <v>0</v>
      </c>
      <c r="Z55" s="14">
        <v>0</v>
      </c>
      <c r="AA55" s="36">
        <v>0</v>
      </c>
      <c r="AB55" s="12"/>
      <c r="AC55" s="28">
        <v>0</v>
      </c>
      <c r="AD55" s="14">
        <v>0</v>
      </c>
      <c r="AE55" s="14">
        <v>0</v>
      </c>
      <c r="AF55" s="14">
        <v>0</v>
      </c>
      <c r="AG55" s="14">
        <v>0</v>
      </c>
      <c r="AH55" s="36">
        <v>0</v>
      </c>
    </row>
    <row r="56" spans="1:34">
      <c r="A56" s="21"/>
      <c r="B56" s="12"/>
      <c r="C56" s="27"/>
      <c r="D56" s="12"/>
      <c r="E56" s="12"/>
      <c r="F56" s="35"/>
      <c r="G56" s="12"/>
      <c r="H56" s="27"/>
      <c r="I56" s="12"/>
      <c r="J56" s="12"/>
      <c r="K56" s="12"/>
      <c r="L56" s="12"/>
      <c r="M56" s="35"/>
      <c r="N56" s="12"/>
      <c r="O56" s="27"/>
      <c r="P56" s="12"/>
      <c r="Q56" s="12"/>
      <c r="R56" s="12"/>
      <c r="S56" s="12"/>
      <c r="T56" s="35"/>
      <c r="U56" s="12"/>
      <c r="V56" s="27"/>
      <c r="W56" s="12"/>
      <c r="X56" s="12"/>
      <c r="Y56" s="12"/>
      <c r="Z56" s="12"/>
      <c r="AA56" s="35"/>
      <c r="AB56" s="12"/>
      <c r="AC56" s="27"/>
      <c r="AD56" s="12"/>
      <c r="AE56" s="12"/>
      <c r="AF56" s="12"/>
      <c r="AG56" s="12"/>
      <c r="AH56" s="35"/>
    </row>
    <row r="57" spans="1:34">
      <c r="A57" s="22" t="s">
        <v>60</v>
      </c>
      <c r="B57" s="12"/>
      <c r="C57" s="27"/>
      <c r="D57" s="12"/>
      <c r="E57" s="12"/>
      <c r="F57" s="35"/>
      <c r="G57" s="12"/>
      <c r="H57" s="27"/>
      <c r="I57" s="12"/>
      <c r="J57" s="12"/>
      <c r="K57" s="12"/>
      <c r="L57" s="12"/>
      <c r="M57" s="35"/>
      <c r="N57" s="12"/>
      <c r="O57" s="27"/>
      <c r="P57" s="12"/>
      <c r="Q57" s="12"/>
      <c r="R57" s="12"/>
      <c r="S57" s="12"/>
      <c r="T57" s="35"/>
      <c r="U57" s="12"/>
      <c r="V57" s="27"/>
      <c r="W57" s="12"/>
      <c r="X57" s="12"/>
      <c r="Y57" s="12"/>
      <c r="Z57" s="12"/>
      <c r="AA57" s="35"/>
      <c r="AB57" s="12"/>
      <c r="AC57" s="27"/>
      <c r="AD57" s="12"/>
      <c r="AE57" s="12"/>
      <c r="AF57" s="12"/>
      <c r="AG57" s="12"/>
      <c r="AH57" s="35"/>
    </row>
    <row r="58" spans="1:34">
      <c r="A58" s="23" t="s">
        <v>44</v>
      </c>
      <c r="B58" s="12"/>
      <c r="C58" s="28">
        <v>10</v>
      </c>
      <c r="D58" s="14">
        <v>10</v>
      </c>
      <c r="E58" s="14">
        <v>1</v>
      </c>
      <c r="F58" s="36">
        <v>0</v>
      </c>
      <c r="G58" s="12"/>
      <c r="H58" s="28"/>
      <c r="I58" s="14"/>
      <c r="J58" s="14"/>
      <c r="K58" s="14"/>
      <c r="L58" s="14"/>
      <c r="M58" s="36"/>
      <c r="N58" s="12"/>
      <c r="O58" s="28"/>
      <c r="P58" s="14"/>
      <c r="Q58" s="14"/>
      <c r="R58" s="14"/>
      <c r="S58" s="14"/>
      <c r="T58" s="36"/>
      <c r="U58" s="12"/>
      <c r="V58" s="28"/>
      <c r="W58" s="14"/>
      <c r="X58" s="14"/>
      <c r="Y58" s="14"/>
      <c r="Z58" s="14"/>
      <c r="AA58" s="36"/>
      <c r="AB58" s="12"/>
      <c r="AC58" s="28"/>
      <c r="AD58" s="14"/>
      <c r="AE58" s="14"/>
      <c r="AF58" s="14"/>
      <c r="AG58" s="14"/>
      <c r="AH58" s="36"/>
    </row>
    <row r="59" spans="1:34">
      <c r="A59" s="23" t="s">
        <v>45</v>
      </c>
      <c r="B59" s="12"/>
      <c r="C59" s="28">
        <v>10</v>
      </c>
      <c r="D59" s="14">
        <v>10</v>
      </c>
      <c r="E59" s="14">
        <v>5</v>
      </c>
      <c r="F59" s="36">
        <v>0</v>
      </c>
      <c r="G59" s="12"/>
      <c r="H59" s="28"/>
      <c r="I59" s="14"/>
      <c r="J59" s="14"/>
      <c r="K59" s="14"/>
      <c r="L59" s="14"/>
      <c r="M59" s="36"/>
      <c r="N59" s="12"/>
      <c r="O59" s="28"/>
      <c r="P59" s="14"/>
      <c r="Q59" s="14"/>
      <c r="R59" s="14"/>
      <c r="S59" s="14"/>
      <c r="T59" s="36"/>
      <c r="U59" s="12"/>
      <c r="V59" s="28"/>
      <c r="W59" s="14"/>
      <c r="X59" s="14"/>
      <c r="Y59" s="14"/>
      <c r="Z59" s="14"/>
      <c r="AA59" s="36"/>
      <c r="AB59" s="12"/>
      <c r="AC59" s="28"/>
      <c r="AD59" s="14"/>
      <c r="AE59" s="14"/>
      <c r="AF59" s="14"/>
      <c r="AG59" s="14"/>
      <c r="AH59" s="36"/>
    </row>
    <row r="60" spans="1:34">
      <c r="A60" s="23" t="s">
        <v>46</v>
      </c>
      <c r="B60" s="12"/>
      <c r="C60" s="28">
        <v>10</v>
      </c>
      <c r="D60" s="14">
        <v>10</v>
      </c>
      <c r="E60" s="14">
        <v>5</v>
      </c>
      <c r="F60" s="36">
        <v>0</v>
      </c>
      <c r="G60" s="12"/>
      <c r="H60" s="28"/>
      <c r="I60" s="14"/>
      <c r="J60" s="14"/>
      <c r="K60" s="14"/>
      <c r="L60" s="14"/>
      <c r="M60" s="36"/>
      <c r="N60" s="12"/>
      <c r="O60" s="28"/>
      <c r="P60" s="14"/>
      <c r="Q60" s="14"/>
      <c r="R60" s="14"/>
      <c r="S60" s="14"/>
      <c r="T60" s="36"/>
      <c r="U60" s="12"/>
      <c r="V60" s="28"/>
      <c r="W60" s="14"/>
      <c r="X60" s="14"/>
      <c r="Y60" s="14"/>
      <c r="Z60" s="14"/>
      <c r="AA60" s="36"/>
      <c r="AB60" s="12"/>
      <c r="AC60" s="28"/>
      <c r="AD60" s="14"/>
      <c r="AE60" s="14"/>
      <c r="AF60" s="14"/>
      <c r="AG60" s="14"/>
      <c r="AH60" s="36"/>
    </row>
    <row r="61" spans="1:34">
      <c r="A61" s="21"/>
      <c r="B61" s="12"/>
      <c r="C61" s="27"/>
      <c r="D61" s="12"/>
      <c r="E61" s="12"/>
      <c r="F61" s="35"/>
      <c r="G61" s="12"/>
      <c r="H61" s="27"/>
      <c r="I61" s="12"/>
      <c r="J61" s="12"/>
      <c r="K61" s="12"/>
      <c r="L61" s="12"/>
      <c r="M61" s="35"/>
      <c r="N61" s="12"/>
      <c r="O61" s="27"/>
      <c r="P61" s="12"/>
      <c r="Q61" s="12"/>
      <c r="R61" s="12"/>
      <c r="S61" s="12"/>
      <c r="T61" s="35"/>
      <c r="U61" s="12"/>
      <c r="V61" s="27"/>
      <c r="W61" s="12"/>
      <c r="X61" s="12"/>
      <c r="Y61" s="12"/>
      <c r="Z61" s="12"/>
      <c r="AA61" s="35"/>
      <c r="AB61" s="12"/>
      <c r="AC61" s="27"/>
      <c r="AD61" s="12"/>
      <c r="AE61" s="12"/>
      <c r="AF61" s="12"/>
      <c r="AG61" s="12"/>
      <c r="AH61" s="35"/>
    </row>
    <row r="62" spans="1:34">
      <c r="A62" s="22" t="s">
        <v>61</v>
      </c>
      <c r="B62" s="12"/>
      <c r="C62" s="27"/>
      <c r="D62" s="12"/>
      <c r="E62" s="12"/>
      <c r="F62" s="35"/>
      <c r="G62" s="12"/>
      <c r="H62" s="27"/>
      <c r="I62" s="12"/>
      <c r="J62" s="12"/>
      <c r="K62" s="12"/>
      <c r="L62" s="12"/>
      <c r="M62" s="35"/>
      <c r="N62" s="12"/>
      <c r="O62" s="27"/>
      <c r="P62" s="12"/>
      <c r="Q62" s="12"/>
      <c r="R62" s="12"/>
      <c r="S62" s="12"/>
      <c r="T62" s="35"/>
      <c r="U62" s="12"/>
      <c r="V62" s="27"/>
      <c r="W62" s="12"/>
      <c r="X62" s="12"/>
      <c r="Y62" s="12"/>
      <c r="Z62" s="12"/>
      <c r="AA62" s="35"/>
      <c r="AB62" s="12"/>
      <c r="AC62" s="27"/>
      <c r="AD62" s="12"/>
      <c r="AE62" s="12"/>
      <c r="AF62" s="12"/>
      <c r="AG62" s="12"/>
      <c r="AH62" s="35"/>
    </row>
    <row r="63" spans="1:34">
      <c r="A63" s="23" t="s">
        <v>44</v>
      </c>
      <c r="B63" s="12"/>
      <c r="C63" s="28">
        <v>112</v>
      </c>
      <c r="D63" s="14">
        <v>112</v>
      </c>
      <c r="E63" s="14">
        <v>45</v>
      </c>
      <c r="F63" s="36">
        <v>0</v>
      </c>
      <c r="G63" s="12"/>
      <c r="H63" s="28">
        <v>49</v>
      </c>
      <c r="I63" s="14">
        <v>8</v>
      </c>
      <c r="J63" s="14">
        <v>0</v>
      </c>
      <c r="K63" s="14">
        <v>10</v>
      </c>
      <c r="L63" s="14">
        <v>0</v>
      </c>
      <c r="M63" s="36">
        <v>67</v>
      </c>
      <c r="N63" s="12"/>
      <c r="O63" s="28"/>
      <c r="P63" s="14"/>
      <c r="Q63" s="14"/>
      <c r="R63" s="14"/>
      <c r="S63" s="14"/>
      <c r="T63" s="36"/>
      <c r="U63" s="12"/>
      <c r="V63" s="28"/>
      <c r="W63" s="14"/>
      <c r="X63" s="14"/>
      <c r="Y63" s="14"/>
      <c r="Z63" s="14"/>
      <c r="AA63" s="36"/>
      <c r="AB63" s="12"/>
      <c r="AC63" s="28"/>
      <c r="AD63" s="14"/>
      <c r="AE63" s="14"/>
      <c r="AF63" s="14"/>
      <c r="AG63" s="14"/>
      <c r="AH63" s="36"/>
    </row>
    <row r="64" spans="1:34">
      <c r="A64" s="23" t="s">
        <v>45</v>
      </c>
      <c r="B64" s="12"/>
      <c r="C64" s="28">
        <v>112</v>
      </c>
      <c r="D64" s="14">
        <v>112</v>
      </c>
      <c r="E64" s="14">
        <v>39</v>
      </c>
      <c r="F64" s="36">
        <v>0</v>
      </c>
      <c r="G64" s="12"/>
      <c r="H64" s="28">
        <v>49</v>
      </c>
      <c r="I64" s="14">
        <v>15</v>
      </c>
      <c r="J64" s="14">
        <v>0</v>
      </c>
      <c r="K64" s="14">
        <v>9</v>
      </c>
      <c r="L64" s="14">
        <v>0</v>
      </c>
      <c r="M64" s="36">
        <v>73</v>
      </c>
      <c r="N64" s="12"/>
      <c r="O64" s="28"/>
      <c r="P64" s="14"/>
      <c r="Q64" s="14"/>
      <c r="R64" s="14"/>
      <c r="S64" s="14"/>
      <c r="T64" s="36"/>
      <c r="U64" s="12"/>
      <c r="V64" s="28"/>
      <c r="W64" s="14"/>
      <c r="X64" s="14"/>
      <c r="Y64" s="14"/>
      <c r="Z64" s="14"/>
      <c r="AA64" s="36"/>
      <c r="AB64" s="12"/>
      <c r="AC64" s="28"/>
      <c r="AD64" s="14"/>
      <c r="AE64" s="14"/>
      <c r="AF64" s="14"/>
      <c r="AG64" s="14"/>
      <c r="AH64" s="36"/>
    </row>
    <row r="65" spans="1:34">
      <c r="A65" s="23" t="s">
        <v>46</v>
      </c>
      <c r="B65" s="12"/>
      <c r="C65" s="28">
        <v>112</v>
      </c>
      <c r="D65" s="14">
        <v>112</v>
      </c>
      <c r="E65" s="14">
        <v>39</v>
      </c>
      <c r="F65" s="36">
        <v>0</v>
      </c>
      <c r="G65" s="12"/>
      <c r="H65" s="28">
        <v>52</v>
      </c>
      <c r="I65" s="14">
        <v>11</v>
      </c>
      <c r="J65" s="14">
        <v>0</v>
      </c>
      <c r="K65" s="14">
        <v>10</v>
      </c>
      <c r="L65" s="14">
        <v>0</v>
      </c>
      <c r="M65" s="36">
        <v>73</v>
      </c>
      <c r="N65" s="12"/>
      <c r="O65" s="28"/>
      <c r="P65" s="14"/>
      <c r="Q65" s="14"/>
      <c r="R65" s="14"/>
      <c r="S65" s="14"/>
      <c r="T65" s="36"/>
      <c r="U65" s="12"/>
      <c r="V65" s="28"/>
      <c r="W65" s="14"/>
      <c r="X65" s="14"/>
      <c r="Y65" s="14"/>
      <c r="Z65" s="14"/>
      <c r="AA65" s="36"/>
      <c r="AB65" s="12"/>
      <c r="AC65" s="28"/>
      <c r="AD65" s="14"/>
      <c r="AE65" s="14"/>
      <c r="AF65" s="14"/>
      <c r="AG65" s="14"/>
      <c r="AH65" s="36"/>
    </row>
    <row r="66" spans="1:34">
      <c r="A66" s="21"/>
      <c r="B66" s="12"/>
      <c r="C66" s="27"/>
      <c r="D66" s="12"/>
      <c r="E66" s="12"/>
      <c r="F66" s="35"/>
      <c r="G66" s="12"/>
      <c r="H66" s="27"/>
      <c r="I66" s="12"/>
      <c r="J66" s="12"/>
      <c r="K66" s="12"/>
      <c r="L66" s="12"/>
      <c r="M66" s="35"/>
      <c r="N66" s="12"/>
      <c r="O66" s="27"/>
      <c r="P66" s="12"/>
      <c r="Q66" s="12"/>
      <c r="R66" s="12"/>
      <c r="S66" s="12"/>
      <c r="T66" s="35"/>
      <c r="U66" s="12"/>
      <c r="V66" s="27"/>
      <c r="W66" s="12"/>
      <c r="X66" s="12"/>
      <c r="Y66" s="12"/>
      <c r="Z66" s="12"/>
      <c r="AA66" s="35"/>
      <c r="AB66" s="12"/>
      <c r="AC66" s="27"/>
      <c r="AD66" s="12"/>
      <c r="AE66" s="12"/>
      <c r="AF66" s="12"/>
      <c r="AG66" s="12"/>
      <c r="AH66" s="35"/>
    </row>
    <row r="67" spans="1:34">
      <c r="A67" s="22" t="s">
        <v>62</v>
      </c>
      <c r="B67" s="12"/>
      <c r="C67" s="27"/>
      <c r="D67" s="12"/>
      <c r="E67" s="12"/>
      <c r="F67" s="35"/>
      <c r="G67" s="12"/>
      <c r="H67" s="27"/>
      <c r="I67" s="12"/>
      <c r="J67" s="12"/>
      <c r="K67" s="12"/>
      <c r="L67" s="12"/>
      <c r="M67" s="35"/>
      <c r="N67" s="12"/>
      <c r="O67" s="27"/>
      <c r="P67" s="12"/>
      <c r="Q67" s="12"/>
      <c r="R67" s="12"/>
      <c r="S67" s="12"/>
      <c r="T67" s="35"/>
      <c r="U67" s="12"/>
      <c r="V67" s="27"/>
      <c r="W67" s="12"/>
      <c r="X67" s="12"/>
      <c r="Y67" s="12"/>
      <c r="Z67" s="12"/>
      <c r="AA67" s="35"/>
      <c r="AB67" s="12"/>
      <c r="AC67" s="27"/>
      <c r="AD67" s="12"/>
      <c r="AE67" s="12"/>
      <c r="AF67" s="12"/>
      <c r="AG67" s="12"/>
      <c r="AH67" s="35"/>
    </row>
    <row r="68" spans="1:34">
      <c r="A68" s="23" t="s">
        <v>44</v>
      </c>
      <c r="B68" s="12"/>
      <c r="C68" s="28">
        <v>136</v>
      </c>
      <c r="D68" s="14">
        <v>130</v>
      </c>
      <c r="E68" s="14">
        <v>6</v>
      </c>
      <c r="F68" s="36">
        <v>0</v>
      </c>
      <c r="G68" s="12"/>
      <c r="H68" s="28"/>
      <c r="I68" s="14"/>
      <c r="J68" s="14"/>
      <c r="K68" s="14"/>
      <c r="L68" s="14"/>
      <c r="M68" s="36"/>
      <c r="N68" s="12"/>
      <c r="O68" s="28"/>
      <c r="P68" s="14"/>
      <c r="Q68" s="14"/>
      <c r="R68" s="14"/>
      <c r="S68" s="14"/>
      <c r="T68" s="36"/>
      <c r="U68" s="12"/>
      <c r="V68" s="28"/>
      <c r="W68" s="14"/>
      <c r="X68" s="14"/>
      <c r="Y68" s="14"/>
      <c r="Z68" s="14"/>
      <c r="AA68" s="36"/>
      <c r="AB68" s="12"/>
      <c r="AC68" s="28"/>
      <c r="AD68" s="14"/>
      <c r="AE68" s="14"/>
      <c r="AF68" s="14"/>
      <c r="AG68" s="14"/>
      <c r="AH68" s="36"/>
    </row>
    <row r="69" spans="1:34">
      <c r="A69" s="23" t="s">
        <v>45</v>
      </c>
      <c r="B69" s="12"/>
      <c r="C69" s="28">
        <v>136</v>
      </c>
      <c r="D69" s="14">
        <v>132</v>
      </c>
      <c r="E69" s="14">
        <v>4</v>
      </c>
      <c r="F69" s="36">
        <v>0</v>
      </c>
      <c r="G69" s="12"/>
      <c r="H69" s="28"/>
      <c r="I69" s="14"/>
      <c r="J69" s="14"/>
      <c r="K69" s="14"/>
      <c r="L69" s="14"/>
      <c r="M69" s="36"/>
      <c r="N69" s="12"/>
      <c r="O69" s="28"/>
      <c r="P69" s="14"/>
      <c r="Q69" s="14"/>
      <c r="R69" s="14"/>
      <c r="S69" s="14"/>
      <c r="T69" s="36"/>
      <c r="U69" s="12"/>
      <c r="V69" s="28"/>
      <c r="W69" s="14"/>
      <c r="X69" s="14"/>
      <c r="Y69" s="14"/>
      <c r="Z69" s="14"/>
      <c r="AA69" s="36"/>
      <c r="AB69" s="12"/>
      <c r="AC69" s="28"/>
      <c r="AD69" s="14"/>
      <c r="AE69" s="14"/>
      <c r="AF69" s="14"/>
      <c r="AG69" s="14"/>
      <c r="AH69" s="36"/>
    </row>
    <row r="70" spans="1:34">
      <c r="A70" s="23" t="s">
        <v>46</v>
      </c>
      <c r="B70" s="12"/>
      <c r="C70" s="28">
        <v>136</v>
      </c>
      <c r="D70" s="14">
        <v>126</v>
      </c>
      <c r="E70" s="14">
        <v>10</v>
      </c>
      <c r="F70" s="36">
        <v>0</v>
      </c>
      <c r="G70" s="12"/>
      <c r="H70" s="28"/>
      <c r="I70" s="14"/>
      <c r="J70" s="14"/>
      <c r="K70" s="14"/>
      <c r="L70" s="14"/>
      <c r="M70" s="36"/>
      <c r="N70" s="12"/>
      <c r="O70" s="28"/>
      <c r="P70" s="14"/>
      <c r="Q70" s="14"/>
      <c r="R70" s="14"/>
      <c r="S70" s="14"/>
      <c r="T70" s="36"/>
      <c r="U70" s="12"/>
      <c r="V70" s="28"/>
      <c r="W70" s="14"/>
      <c r="X70" s="14"/>
      <c r="Y70" s="14"/>
      <c r="Z70" s="14"/>
      <c r="AA70" s="36"/>
      <c r="AB70" s="12"/>
      <c r="AC70" s="28"/>
      <c r="AD70" s="14"/>
      <c r="AE70" s="14"/>
      <c r="AF70" s="14"/>
      <c r="AG70" s="14"/>
      <c r="AH70" s="36"/>
    </row>
    <row r="71" spans="1:34">
      <c r="A71" s="21"/>
      <c r="B71" s="12"/>
      <c r="C71" s="27"/>
      <c r="D71" s="12"/>
      <c r="E71" s="12"/>
      <c r="F71" s="35"/>
      <c r="G71" s="12"/>
      <c r="H71" s="27"/>
      <c r="I71" s="12"/>
      <c r="J71" s="12"/>
      <c r="K71" s="12"/>
      <c r="L71" s="12"/>
      <c r="M71" s="35"/>
      <c r="N71" s="12"/>
      <c r="O71" s="27"/>
      <c r="P71" s="12"/>
      <c r="Q71" s="12"/>
      <c r="R71" s="12"/>
      <c r="S71" s="12"/>
      <c r="T71" s="35"/>
      <c r="U71" s="12"/>
      <c r="V71" s="27"/>
      <c r="W71" s="12"/>
      <c r="X71" s="12"/>
      <c r="Y71" s="12"/>
      <c r="Z71" s="12"/>
      <c r="AA71" s="35"/>
      <c r="AB71" s="12"/>
      <c r="AC71" s="27"/>
      <c r="AD71" s="12"/>
      <c r="AE71" s="12"/>
      <c r="AF71" s="12"/>
      <c r="AG71" s="12"/>
      <c r="AH71" s="35"/>
    </row>
    <row r="72" spans="1:34">
      <c r="A72" s="22" t="s">
        <v>63</v>
      </c>
      <c r="B72" s="12"/>
      <c r="C72" s="27"/>
      <c r="D72" s="12"/>
      <c r="E72" s="12"/>
      <c r="F72" s="35"/>
      <c r="G72" s="12"/>
      <c r="H72" s="27"/>
      <c r="I72" s="12"/>
      <c r="J72" s="12"/>
      <c r="K72" s="12"/>
      <c r="L72" s="12"/>
      <c r="M72" s="35"/>
      <c r="N72" s="12"/>
      <c r="O72" s="27"/>
      <c r="P72" s="12"/>
      <c r="Q72" s="12"/>
      <c r="R72" s="12"/>
      <c r="S72" s="12"/>
      <c r="T72" s="35"/>
      <c r="U72" s="12"/>
      <c r="V72" s="27"/>
      <c r="W72" s="12"/>
      <c r="X72" s="12"/>
      <c r="Y72" s="12"/>
      <c r="Z72" s="12"/>
      <c r="AA72" s="35"/>
      <c r="AB72" s="12"/>
      <c r="AC72" s="27"/>
      <c r="AD72" s="12"/>
      <c r="AE72" s="12"/>
      <c r="AF72" s="12"/>
      <c r="AG72" s="12"/>
      <c r="AH72" s="35"/>
    </row>
    <row r="73" spans="1:34">
      <c r="A73" s="23" t="s">
        <v>44</v>
      </c>
      <c r="B73" s="12"/>
      <c r="C73" s="28">
        <v>121</v>
      </c>
      <c r="D73" s="14">
        <v>121</v>
      </c>
      <c r="E73" s="14">
        <v>13</v>
      </c>
      <c r="F73" s="36">
        <v>0</v>
      </c>
      <c r="G73" s="12"/>
      <c r="H73" s="28">
        <v>35</v>
      </c>
      <c r="I73" s="14">
        <v>20</v>
      </c>
      <c r="J73" s="14"/>
      <c r="K73" s="14">
        <v>52</v>
      </c>
      <c r="L73" s="14"/>
      <c r="M73" s="36">
        <v>107</v>
      </c>
      <c r="N73" s="12"/>
      <c r="O73" s="28"/>
      <c r="P73" s="14"/>
      <c r="Q73" s="14"/>
      <c r="R73" s="14"/>
      <c r="S73" s="14"/>
      <c r="T73" s="36"/>
      <c r="U73" s="12"/>
      <c r="V73" s="28"/>
      <c r="W73" s="14"/>
      <c r="X73" s="14"/>
      <c r="Y73" s="14"/>
      <c r="Z73" s="14"/>
      <c r="AA73" s="36"/>
      <c r="AB73" s="12"/>
      <c r="AC73" s="28"/>
      <c r="AD73" s="14"/>
      <c r="AE73" s="14"/>
      <c r="AF73" s="14"/>
      <c r="AG73" s="14"/>
      <c r="AH73" s="36"/>
    </row>
    <row r="74" spans="1:34">
      <c r="A74" s="23" t="s">
        <v>45</v>
      </c>
      <c r="B74" s="12"/>
      <c r="C74" s="28">
        <v>121</v>
      </c>
      <c r="D74" s="14">
        <v>121</v>
      </c>
      <c r="E74" s="14">
        <v>14</v>
      </c>
      <c r="F74" s="36">
        <v>0</v>
      </c>
      <c r="G74" s="12"/>
      <c r="H74" s="28">
        <v>34</v>
      </c>
      <c r="I74" s="14">
        <v>23</v>
      </c>
      <c r="J74" s="14"/>
      <c r="K74" s="14">
        <v>53</v>
      </c>
      <c r="L74" s="14"/>
      <c r="M74" s="36">
        <v>110</v>
      </c>
      <c r="N74" s="12"/>
      <c r="O74" s="28"/>
      <c r="P74" s="14"/>
      <c r="Q74" s="14"/>
      <c r="R74" s="14"/>
      <c r="S74" s="14"/>
      <c r="T74" s="36"/>
      <c r="U74" s="12"/>
      <c r="V74" s="28"/>
      <c r="W74" s="14"/>
      <c r="X74" s="14"/>
      <c r="Y74" s="14"/>
      <c r="Z74" s="14"/>
      <c r="AA74" s="36"/>
      <c r="AB74" s="12"/>
      <c r="AC74" s="28"/>
      <c r="AD74" s="14"/>
      <c r="AE74" s="14"/>
      <c r="AF74" s="14"/>
      <c r="AG74" s="14"/>
      <c r="AH74" s="36"/>
    </row>
    <row r="75" spans="1:34">
      <c r="A75" s="23" t="s">
        <v>46</v>
      </c>
      <c r="B75" s="12"/>
      <c r="C75" s="28">
        <v>121</v>
      </c>
      <c r="D75" s="14">
        <v>121</v>
      </c>
      <c r="E75" s="14">
        <v>9</v>
      </c>
      <c r="F75" s="36">
        <v>0</v>
      </c>
      <c r="G75" s="12"/>
      <c r="H75" s="28">
        <v>38</v>
      </c>
      <c r="I75" s="14">
        <v>22</v>
      </c>
      <c r="J75" s="14"/>
      <c r="K75" s="14">
        <v>51</v>
      </c>
      <c r="L75" s="14"/>
      <c r="M75" s="36">
        <v>111</v>
      </c>
      <c r="N75" s="12"/>
      <c r="O75" s="28"/>
      <c r="P75" s="14"/>
      <c r="Q75" s="14"/>
      <c r="R75" s="14"/>
      <c r="S75" s="14"/>
      <c r="T75" s="36"/>
      <c r="U75" s="12"/>
      <c r="V75" s="28"/>
      <c r="W75" s="14"/>
      <c r="X75" s="14"/>
      <c r="Y75" s="14"/>
      <c r="Z75" s="14"/>
      <c r="AA75" s="36"/>
      <c r="AB75" s="12"/>
      <c r="AC75" s="28"/>
      <c r="AD75" s="14"/>
      <c r="AE75" s="14"/>
      <c r="AF75" s="14"/>
      <c r="AG75" s="14"/>
      <c r="AH75" s="36"/>
    </row>
    <row r="76" spans="1:34">
      <c r="A76" s="21"/>
      <c r="B76" s="12"/>
      <c r="C76" s="27"/>
      <c r="D76" s="12"/>
      <c r="E76" s="12"/>
      <c r="F76" s="35"/>
      <c r="G76" s="12"/>
      <c r="H76" s="27"/>
      <c r="I76" s="12"/>
      <c r="J76" s="12"/>
      <c r="K76" s="12"/>
      <c r="L76" s="12"/>
      <c r="M76" s="35"/>
      <c r="N76" s="12"/>
      <c r="O76" s="27"/>
      <c r="P76" s="12"/>
      <c r="Q76" s="12"/>
      <c r="R76" s="12"/>
      <c r="S76" s="12"/>
      <c r="T76" s="35"/>
      <c r="U76" s="12"/>
      <c r="V76" s="27"/>
      <c r="W76" s="12"/>
      <c r="X76" s="12"/>
      <c r="Y76" s="12"/>
      <c r="Z76" s="12"/>
      <c r="AA76" s="35"/>
      <c r="AB76" s="12"/>
      <c r="AC76" s="27"/>
      <c r="AD76" s="12"/>
      <c r="AE76" s="12"/>
      <c r="AF76" s="12"/>
      <c r="AG76" s="12"/>
      <c r="AH76" s="35"/>
    </row>
    <row r="77" spans="1:34">
      <c r="A77" s="22" t="s">
        <v>64</v>
      </c>
      <c r="B77" s="12"/>
      <c r="C77" s="27"/>
      <c r="D77" s="12"/>
      <c r="E77" s="12"/>
      <c r="F77" s="35"/>
      <c r="G77" s="12"/>
      <c r="H77" s="27"/>
      <c r="I77" s="12"/>
      <c r="J77" s="12"/>
      <c r="K77" s="12"/>
      <c r="L77" s="12"/>
      <c r="M77" s="35"/>
      <c r="N77" s="12"/>
      <c r="O77" s="27"/>
      <c r="P77" s="12"/>
      <c r="Q77" s="12"/>
      <c r="R77" s="12"/>
      <c r="S77" s="12"/>
      <c r="T77" s="35"/>
      <c r="U77" s="12"/>
      <c r="V77" s="27"/>
      <c r="W77" s="12"/>
      <c r="X77" s="12"/>
      <c r="Y77" s="12"/>
      <c r="Z77" s="12"/>
      <c r="AA77" s="35"/>
      <c r="AB77" s="12"/>
      <c r="AC77" s="27"/>
      <c r="AD77" s="12"/>
      <c r="AE77" s="12"/>
      <c r="AF77" s="12"/>
      <c r="AG77" s="12"/>
      <c r="AH77" s="35"/>
    </row>
    <row r="78" spans="1:34">
      <c r="A78" s="23" t="s">
        <v>52</v>
      </c>
      <c r="B78" s="12"/>
      <c r="C78" s="27"/>
      <c r="D78" s="12"/>
      <c r="E78" s="12"/>
      <c r="F78" s="35"/>
      <c r="G78" s="12"/>
      <c r="H78" s="27"/>
      <c r="I78" s="12"/>
      <c r="J78" s="12"/>
      <c r="K78" s="12"/>
      <c r="L78" s="12"/>
      <c r="M78" s="35"/>
      <c r="N78" s="12"/>
      <c r="O78" s="27"/>
      <c r="P78" s="12"/>
      <c r="Q78" s="12"/>
      <c r="R78" s="12"/>
      <c r="S78" s="12"/>
      <c r="T78" s="35"/>
      <c r="U78" s="12"/>
      <c r="V78" s="27"/>
      <c r="W78" s="12"/>
      <c r="X78" s="12"/>
      <c r="Y78" s="12"/>
      <c r="Z78" s="12"/>
      <c r="AA78" s="35"/>
      <c r="AB78" s="12"/>
      <c r="AC78" s="27"/>
      <c r="AD78" s="12"/>
      <c r="AE78" s="12"/>
      <c r="AF78" s="12"/>
      <c r="AG78" s="12"/>
      <c r="AH78" s="35"/>
    </row>
    <row r="79" spans="1:34">
      <c r="A79" s="23" t="s">
        <v>53</v>
      </c>
      <c r="B79" s="12"/>
      <c r="C79" s="27"/>
      <c r="D79" s="12"/>
      <c r="E79" s="12"/>
      <c r="F79" s="35"/>
      <c r="G79" s="12"/>
      <c r="H79" s="27"/>
      <c r="I79" s="12"/>
      <c r="J79" s="12"/>
      <c r="K79" s="12"/>
      <c r="L79" s="12"/>
      <c r="M79" s="35"/>
      <c r="N79" s="12"/>
      <c r="O79" s="27"/>
      <c r="P79" s="12"/>
      <c r="Q79" s="12"/>
      <c r="R79" s="12"/>
      <c r="S79" s="12"/>
      <c r="T79" s="35"/>
      <c r="U79" s="12"/>
      <c r="V79" s="27"/>
      <c r="W79" s="12"/>
      <c r="X79" s="12"/>
      <c r="Y79" s="12"/>
      <c r="Z79" s="12"/>
      <c r="AA79" s="35"/>
      <c r="AB79" s="12"/>
      <c r="AC79" s="27"/>
      <c r="AD79" s="12"/>
      <c r="AE79" s="12"/>
      <c r="AF79" s="12"/>
      <c r="AG79" s="12"/>
      <c r="AH79" s="35"/>
    </row>
    <row r="80" spans="1:34">
      <c r="A80" s="23" t="s">
        <v>54</v>
      </c>
      <c r="B80" s="12"/>
      <c r="C80" s="27"/>
      <c r="D80" s="12"/>
      <c r="E80" s="12"/>
      <c r="F80" s="35"/>
      <c r="G80" s="12"/>
      <c r="H80" s="27"/>
      <c r="I80" s="12"/>
      <c r="J80" s="12"/>
      <c r="K80" s="12"/>
      <c r="L80" s="12"/>
      <c r="M80" s="35"/>
      <c r="N80" s="12"/>
      <c r="O80" s="27"/>
      <c r="P80" s="12"/>
      <c r="Q80" s="12"/>
      <c r="R80" s="12"/>
      <c r="S80" s="12"/>
      <c r="T80" s="35"/>
      <c r="U80" s="12"/>
      <c r="V80" s="27"/>
      <c r="W80" s="12"/>
      <c r="X80" s="12"/>
      <c r="Y80" s="12"/>
      <c r="Z80" s="12"/>
      <c r="AA80" s="35"/>
      <c r="AB80" s="12"/>
      <c r="AC80" s="27"/>
      <c r="AD80" s="12"/>
      <c r="AE80" s="12"/>
      <c r="AF80" s="12"/>
      <c r="AG80" s="12"/>
      <c r="AH80" s="35"/>
    </row>
    <row r="81" spans="1:34">
      <c r="A81" s="21"/>
      <c r="B81" s="12"/>
      <c r="C81" s="27"/>
      <c r="D81" s="12"/>
      <c r="E81" s="12"/>
      <c r="F81" s="35"/>
      <c r="G81" s="12"/>
      <c r="H81" s="27"/>
      <c r="I81" s="12"/>
      <c r="J81" s="12"/>
      <c r="K81" s="12"/>
      <c r="L81" s="12"/>
      <c r="M81" s="35"/>
      <c r="N81" s="12"/>
      <c r="O81" s="27"/>
      <c r="P81" s="12"/>
      <c r="Q81" s="12"/>
      <c r="R81" s="12"/>
      <c r="S81" s="12"/>
      <c r="T81" s="35"/>
      <c r="U81" s="12"/>
      <c r="V81" s="27"/>
      <c r="W81" s="12"/>
      <c r="X81" s="12"/>
      <c r="Y81" s="12"/>
      <c r="Z81" s="12"/>
      <c r="AA81" s="35"/>
      <c r="AB81" s="12"/>
      <c r="AC81" s="27"/>
      <c r="AD81" s="12"/>
      <c r="AE81" s="12"/>
      <c r="AF81" s="12"/>
      <c r="AG81" s="12"/>
      <c r="AH81" s="35"/>
    </row>
    <row r="82" spans="1:34">
      <c r="A82" s="22" t="s">
        <v>65</v>
      </c>
      <c r="B82" s="12"/>
      <c r="C82" s="27"/>
      <c r="D82" s="12"/>
      <c r="E82" s="12"/>
      <c r="F82" s="35"/>
      <c r="G82" s="12"/>
      <c r="H82" s="27"/>
      <c r="I82" s="12"/>
      <c r="J82" s="12"/>
      <c r="K82" s="12"/>
      <c r="L82" s="12"/>
      <c r="M82" s="35"/>
      <c r="N82" s="12"/>
      <c r="O82" s="27"/>
      <c r="P82" s="12"/>
      <c r="Q82" s="12"/>
      <c r="R82" s="12"/>
      <c r="S82" s="12"/>
      <c r="T82" s="35"/>
      <c r="U82" s="12"/>
      <c r="V82" s="27"/>
      <c r="W82" s="12"/>
      <c r="X82" s="12"/>
      <c r="Y82" s="12"/>
      <c r="Z82" s="12"/>
      <c r="AA82" s="35"/>
      <c r="AB82" s="12"/>
      <c r="AC82" s="27"/>
      <c r="AD82" s="12"/>
      <c r="AE82" s="12"/>
      <c r="AF82" s="12"/>
      <c r="AG82" s="12"/>
      <c r="AH82" s="35"/>
    </row>
    <row r="83" spans="1:34">
      <c r="A83" s="23" t="s">
        <v>44</v>
      </c>
      <c r="B83" s="12"/>
      <c r="C83" s="28">
        <v>266</v>
      </c>
      <c r="D83" s="14">
        <v>266</v>
      </c>
      <c r="E83" s="14">
        <v>27</v>
      </c>
      <c r="F83" s="36">
        <v>0</v>
      </c>
      <c r="G83" s="12"/>
      <c r="H83" s="28"/>
      <c r="I83" s="14"/>
      <c r="J83" s="14"/>
      <c r="K83" s="14"/>
      <c r="L83" s="14"/>
      <c r="M83" s="36"/>
      <c r="N83" s="12"/>
      <c r="O83" s="28"/>
      <c r="P83" s="14"/>
      <c r="Q83" s="14"/>
      <c r="R83" s="14"/>
      <c r="S83" s="14"/>
      <c r="T83" s="36"/>
      <c r="U83" s="12"/>
      <c r="V83" s="28"/>
      <c r="W83" s="14"/>
      <c r="X83" s="14"/>
      <c r="Y83" s="14"/>
      <c r="Z83" s="14"/>
      <c r="AA83" s="36"/>
      <c r="AB83" s="12"/>
      <c r="AC83" s="28"/>
      <c r="AD83" s="14"/>
      <c r="AE83" s="14"/>
      <c r="AF83" s="14"/>
      <c r="AG83" s="14"/>
      <c r="AH83" s="36"/>
    </row>
    <row r="84" spans="1:34">
      <c r="A84" s="23" t="s">
        <v>45</v>
      </c>
      <c r="B84" s="12"/>
      <c r="C84" s="28">
        <v>266</v>
      </c>
      <c r="D84" s="14">
        <v>266</v>
      </c>
      <c r="E84" s="14">
        <v>27</v>
      </c>
      <c r="F84" s="36">
        <v>0</v>
      </c>
      <c r="G84" s="12"/>
      <c r="H84" s="28"/>
      <c r="I84" s="14"/>
      <c r="J84" s="14"/>
      <c r="K84" s="14"/>
      <c r="L84" s="14"/>
      <c r="M84" s="36"/>
      <c r="N84" s="12"/>
      <c r="O84" s="28"/>
      <c r="P84" s="14"/>
      <c r="Q84" s="14"/>
      <c r="R84" s="14"/>
      <c r="S84" s="14"/>
      <c r="T84" s="36"/>
      <c r="U84" s="12"/>
      <c r="V84" s="28"/>
      <c r="W84" s="14"/>
      <c r="X84" s="14"/>
      <c r="Y84" s="14"/>
      <c r="Z84" s="14"/>
      <c r="AA84" s="36"/>
      <c r="AB84" s="12"/>
      <c r="AC84" s="28"/>
      <c r="AD84" s="14"/>
      <c r="AE84" s="14"/>
      <c r="AF84" s="14"/>
      <c r="AG84" s="14"/>
      <c r="AH84" s="36"/>
    </row>
    <row r="85" spans="1:34">
      <c r="A85" s="23" t="s">
        <v>46</v>
      </c>
      <c r="B85" s="12"/>
      <c r="C85" s="28">
        <v>266</v>
      </c>
      <c r="D85" s="14">
        <v>266</v>
      </c>
      <c r="E85" s="14">
        <v>27</v>
      </c>
      <c r="F85" s="36">
        <v>0</v>
      </c>
      <c r="G85" s="12"/>
      <c r="H85" s="28"/>
      <c r="I85" s="14"/>
      <c r="J85" s="14"/>
      <c r="K85" s="14"/>
      <c r="L85" s="14"/>
      <c r="M85" s="36"/>
      <c r="N85" s="12"/>
      <c r="O85" s="28"/>
      <c r="P85" s="14"/>
      <c r="Q85" s="14"/>
      <c r="R85" s="14"/>
      <c r="S85" s="14"/>
      <c r="T85" s="36"/>
      <c r="U85" s="12"/>
      <c r="V85" s="28"/>
      <c r="W85" s="14"/>
      <c r="X85" s="14"/>
      <c r="Y85" s="14"/>
      <c r="Z85" s="14"/>
      <c r="AA85" s="36"/>
      <c r="AB85" s="12"/>
      <c r="AC85" s="28"/>
      <c r="AD85" s="14"/>
      <c r="AE85" s="14"/>
      <c r="AF85" s="14"/>
      <c r="AG85" s="14"/>
      <c r="AH85" s="36"/>
    </row>
    <row r="86" spans="1:34">
      <c r="A86" s="21"/>
      <c r="B86" s="12"/>
      <c r="C86" s="27"/>
      <c r="D86" s="12"/>
      <c r="E86" s="12"/>
      <c r="F86" s="35"/>
      <c r="G86" s="12"/>
      <c r="H86" s="27"/>
      <c r="I86" s="12"/>
      <c r="J86" s="12"/>
      <c r="K86" s="12"/>
      <c r="L86" s="12"/>
      <c r="M86" s="35"/>
      <c r="N86" s="12"/>
      <c r="O86" s="27"/>
      <c r="P86" s="12"/>
      <c r="Q86" s="12"/>
      <c r="R86" s="12"/>
      <c r="S86" s="12"/>
      <c r="T86" s="35"/>
      <c r="U86" s="12"/>
      <c r="V86" s="27"/>
      <c r="W86" s="12"/>
      <c r="X86" s="12"/>
      <c r="Y86" s="12"/>
      <c r="Z86" s="12"/>
      <c r="AA86" s="35"/>
      <c r="AB86" s="12"/>
      <c r="AC86" s="27"/>
      <c r="AD86" s="12"/>
      <c r="AE86" s="12"/>
      <c r="AF86" s="12"/>
      <c r="AG86" s="12"/>
      <c r="AH86" s="35"/>
    </row>
    <row r="87" spans="1:34">
      <c r="A87" s="22" t="s">
        <v>66</v>
      </c>
      <c r="B87" s="12"/>
      <c r="C87" s="27"/>
      <c r="D87" s="12"/>
      <c r="E87" s="12"/>
      <c r="F87" s="35"/>
      <c r="G87" s="12"/>
      <c r="H87" s="27"/>
      <c r="I87" s="12"/>
      <c r="J87" s="12"/>
      <c r="K87" s="12"/>
      <c r="L87" s="12"/>
      <c r="M87" s="35"/>
      <c r="N87" s="12"/>
      <c r="O87" s="27"/>
      <c r="P87" s="12"/>
      <c r="Q87" s="12"/>
      <c r="R87" s="12"/>
      <c r="S87" s="12"/>
      <c r="T87" s="35"/>
      <c r="U87" s="12"/>
      <c r="V87" s="27"/>
      <c r="W87" s="12"/>
      <c r="X87" s="12"/>
      <c r="Y87" s="12"/>
      <c r="Z87" s="12"/>
      <c r="AA87" s="35"/>
      <c r="AB87" s="12"/>
      <c r="AC87" s="27"/>
      <c r="AD87" s="12"/>
      <c r="AE87" s="12"/>
      <c r="AF87" s="12"/>
      <c r="AG87" s="12"/>
      <c r="AH87" s="35"/>
    </row>
    <row r="88" spans="1:34">
      <c r="A88" s="23" t="s">
        <v>52</v>
      </c>
      <c r="B88" s="12"/>
      <c r="C88" s="27"/>
      <c r="D88" s="12"/>
      <c r="E88" s="12"/>
      <c r="F88" s="35"/>
      <c r="G88" s="12"/>
      <c r="H88" s="27"/>
      <c r="I88" s="12"/>
      <c r="J88" s="12"/>
      <c r="K88" s="12"/>
      <c r="L88" s="12"/>
      <c r="M88" s="35"/>
      <c r="N88" s="12"/>
      <c r="O88" s="27"/>
      <c r="P88" s="12"/>
      <c r="Q88" s="12"/>
      <c r="R88" s="12"/>
      <c r="S88" s="12"/>
      <c r="T88" s="35"/>
      <c r="U88" s="12"/>
      <c r="V88" s="27"/>
      <c r="W88" s="12"/>
      <c r="X88" s="12"/>
      <c r="Y88" s="12"/>
      <c r="Z88" s="12"/>
      <c r="AA88" s="35"/>
      <c r="AB88" s="12"/>
      <c r="AC88" s="27"/>
      <c r="AD88" s="12"/>
      <c r="AE88" s="12"/>
      <c r="AF88" s="12"/>
      <c r="AG88" s="12"/>
      <c r="AH88" s="35"/>
    </row>
    <row r="89" spans="1:34">
      <c r="A89" s="23" t="s">
        <v>53</v>
      </c>
      <c r="B89" s="12"/>
      <c r="C89" s="27"/>
      <c r="D89" s="12"/>
      <c r="E89" s="12"/>
      <c r="F89" s="35"/>
      <c r="G89" s="12"/>
      <c r="H89" s="27"/>
      <c r="I89" s="12"/>
      <c r="J89" s="12"/>
      <c r="K89" s="12"/>
      <c r="L89" s="12"/>
      <c r="M89" s="35"/>
      <c r="N89" s="12"/>
      <c r="O89" s="27"/>
      <c r="P89" s="12"/>
      <c r="Q89" s="12"/>
      <c r="R89" s="12"/>
      <c r="S89" s="12"/>
      <c r="T89" s="35"/>
      <c r="U89" s="12"/>
      <c r="V89" s="27"/>
      <c r="W89" s="12"/>
      <c r="X89" s="12"/>
      <c r="Y89" s="12"/>
      <c r="Z89" s="12"/>
      <c r="AA89" s="35"/>
      <c r="AB89" s="12"/>
      <c r="AC89" s="27"/>
      <c r="AD89" s="12"/>
      <c r="AE89" s="12"/>
      <c r="AF89" s="12"/>
      <c r="AG89" s="12"/>
      <c r="AH89" s="35"/>
    </row>
    <row r="90" spans="1:34">
      <c r="A90" s="23" t="s">
        <v>54</v>
      </c>
      <c r="B90" s="12"/>
      <c r="C90" s="27"/>
      <c r="D90" s="12"/>
      <c r="E90" s="12"/>
      <c r="F90" s="35"/>
      <c r="G90" s="12"/>
      <c r="H90" s="27"/>
      <c r="I90" s="12"/>
      <c r="J90" s="12"/>
      <c r="K90" s="12"/>
      <c r="L90" s="12"/>
      <c r="M90" s="35"/>
      <c r="N90" s="12"/>
      <c r="O90" s="27"/>
      <c r="P90" s="12"/>
      <c r="Q90" s="12"/>
      <c r="R90" s="12"/>
      <c r="S90" s="12"/>
      <c r="T90" s="35"/>
      <c r="U90" s="12"/>
      <c r="V90" s="27"/>
      <c r="W90" s="12"/>
      <c r="X90" s="12"/>
      <c r="Y90" s="12"/>
      <c r="Z90" s="12"/>
      <c r="AA90" s="35"/>
      <c r="AB90" s="12"/>
      <c r="AC90" s="27"/>
      <c r="AD90" s="12"/>
      <c r="AE90" s="12"/>
      <c r="AF90" s="12"/>
      <c r="AG90" s="12"/>
      <c r="AH90" s="35"/>
    </row>
    <row r="91" spans="1:34">
      <c r="A91" s="21"/>
      <c r="B91" s="12"/>
      <c r="C91" s="27"/>
      <c r="D91" s="12"/>
      <c r="E91" s="12"/>
      <c r="F91" s="35"/>
      <c r="G91" s="12"/>
      <c r="H91" s="27"/>
      <c r="I91" s="12"/>
      <c r="J91" s="12"/>
      <c r="K91" s="12"/>
      <c r="L91" s="12"/>
      <c r="M91" s="35"/>
      <c r="N91" s="12"/>
      <c r="O91" s="27"/>
      <c r="P91" s="12"/>
      <c r="Q91" s="12"/>
      <c r="R91" s="12"/>
      <c r="S91" s="12"/>
      <c r="T91" s="35"/>
      <c r="U91" s="12"/>
      <c r="V91" s="27"/>
      <c r="W91" s="12"/>
      <c r="X91" s="12"/>
      <c r="Y91" s="12"/>
      <c r="Z91" s="12"/>
      <c r="AA91" s="35"/>
      <c r="AB91" s="12"/>
      <c r="AC91" s="27"/>
      <c r="AD91" s="12"/>
      <c r="AE91" s="12"/>
      <c r="AF91" s="12"/>
      <c r="AG91" s="12"/>
      <c r="AH91" s="35"/>
    </row>
    <row r="92" spans="1:34">
      <c r="A92" s="22" t="s">
        <v>67</v>
      </c>
      <c r="B92" s="12"/>
      <c r="C92" s="27"/>
      <c r="D92" s="12"/>
      <c r="E92" s="12"/>
      <c r="F92" s="35"/>
      <c r="G92" s="12"/>
      <c r="H92" s="27"/>
      <c r="I92" s="12"/>
      <c r="J92" s="12"/>
      <c r="K92" s="12"/>
      <c r="L92" s="12"/>
      <c r="M92" s="35"/>
      <c r="N92" s="12"/>
      <c r="O92" s="27"/>
      <c r="P92" s="12"/>
      <c r="Q92" s="12"/>
      <c r="R92" s="12"/>
      <c r="S92" s="12"/>
      <c r="T92" s="35"/>
      <c r="U92" s="12"/>
      <c r="V92" s="27"/>
      <c r="W92" s="12"/>
      <c r="X92" s="12"/>
      <c r="Y92" s="12"/>
      <c r="Z92" s="12"/>
      <c r="AA92" s="35"/>
      <c r="AB92" s="12"/>
      <c r="AC92" s="27"/>
      <c r="AD92" s="12"/>
      <c r="AE92" s="12"/>
      <c r="AF92" s="12"/>
      <c r="AG92" s="12"/>
      <c r="AH92" s="35"/>
    </row>
    <row r="93" spans="1:34">
      <c r="A93" s="23" t="s">
        <v>44</v>
      </c>
      <c r="B93" s="12"/>
      <c r="C93" s="28">
        <v>60</v>
      </c>
      <c r="D93" s="14">
        <v>60</v>
      </c>
      <c r="E93" s="14">
        <v>0</v>
      </c>
      <c r="F93" s="36">
        <v>0</v>
      </c>
      <c r="G93" s="12"/>
      <c r="H93" s="28"/>
      <c r="I93" s="14"/>
      <c r="J93" s="14"/>
      <c r="K93" s="14"/>
      <c r="L93" s="14"/>
      <c r="M93" s="36"/>
      <c r="N93" s="12"/>
      <c r="O93" s="28"/>
      <c r="P93" s="14"/>
      <c r="Q93" s="14"/>
      <c r="R93" s="14"/>
      <c r="S93" s="14"/>
      <c r="T93" s="36"/>
      <c r="U93" s="12"/>
      <c r="V93" s="28"/>
      <c r="W93" s="14"/>
      <c r="X93" s="14"/>
      <c r="Y93" s="14"/>
      <c r="Z93" s="14"/>
      <c r="AA93" s="36"/>
      <c r="AB93" s="12"/>
      <c r="AC93" s="28"/>
      <c r="AD93" s="14"/>
      <c r="AE93" s="14"/>
      <c r="AF93" s="14"/>
      <c r="AG93" s="14"/>
      <c r="AH93" s="36"/>
    </row>
    <row r="94" spans="1:34">
      <c r="A94" s="23" t="s">
        <v>45</v>
      </c>
      <c r="B94" s="12"/>
      <c r="C94" s="28">
        <v>60</v>
      </c>
      <c r="D94" s="14">
        <v>60</v>
      </c>
      <c r="E94" s="14">
        <v>0</v>
      </c>
      <c r="F94" s="36">
        <v>0</v>
      </c>
      <c r="G94" s="12"/>
      <c r="H94" s="28"/>
      <c r="I94" s="14"/>
      <c r="J94" s="14"/>
      <c r="K94" s="14"/>
      <c r="L94" s="14"/>
      <c r="M94" s="36"/>
      <c r="N94" s="12"/>
      <c r="O94" s="28"/>
      <c r="P94" s="14"/>
      <c r="Q94" s="14"/>
      <c r="R94" s="14"/>
      <c r="S94" s="14"/>
      <c r="T94" s="36"/>
      <c r="U94" s="12"/>
      <c r="V94" s="28"/>
      <c r="W94" s="14"/>
      <c r="X94" s="14"/>
      <c r="Y94" s="14"/>
      <c r="Z94" s="14"/>
      <c r="AA94" s="36"/>
      <c r="AB94" s="12"/>
      <c r="AC94" s="28"/>
      <c r="AD94" s="14"/>
      <c r="AE94" s="14"/>
      <c r="AF94" s="14"/>
      <c r="AG94" s="14"/>
      <c r="AH94" s="36"/>
    </row>
    <row r="95" spans="1:34">
      <c r="A95" s="23" t="s">
        <v>54</v>
      </c>
      <c r="B95" s="12"/>
      <c r="C95" s="27"/>
      <c r="D95" s="12"/>
      <c r="E95" s="12"/>
      <c r="F95" s="35"/>
      <c r="G95" s="12"/>
      <c r="H95" s="27"/>
      <c r="I95" s="12"/>
      <c r="J95" s="12"/>
      <c r="K95" s="12"/>
      <c r="L95" s="12"/>
      <c r="M95" s="35"/>
      <c r="N95" s="12"/>
      <c r="O95" s="27"/>
      <c r="P95" s="12"/>
      <c r="Q95" s="12"/>
      <c r="R95" s="12"/>
      <c r="S95" s="12"/>
      <c r="T95" s="35"/>
      <c r="U95" s="12"/>
      <c r="V95" s="27"/>
      <c r="W95" s="12"/>
      <c r="X95" s="12"/>
      <c r="Y95" s="12"/>
      <c r="Z95" s="12"/>
      <c r="AA95" s="35"/>
      <c r="AB95" s="12"/>
      <c r="AC95" s="27"/>
      <c r="AD95" s="12"/>
      <c r="AE95" s="12"/>
      <c r="AF95" s="12"/>
      <c r="AG95" s="12"/>
      <c r="AH95" s="35"/>
    </row>
    <row r="96" spans="1:34">
      <c r="A96" s="21"/>
      <c r="B96" s="12"/>
      <c r="C96" s="27"/>
      <c r="D96" s="12"/>
      <c r="E96" s="12"/>
      <c r="F96" s="35"/>
      <c r="G96" s="12"/>
      <c r="H96" s="27"/>
      <c r="I96" s="12"/>
      <c r="J96" s="12"/>
      <c r="K96" s="12"/>
      <c r="L96" s="12"/>
      <c r="M96" s="35"/>
      <c r="N96" s="12"/>
      <c r="O96" s="27"/>
      <c r="P96" s="12"/>
      <c r="Q96" s="12"/>
      <c r="R96" s="12"/>
      <c r="S96" s="12"/>
      <c r="T96" s="35"/>
      <c r="U96" s="12"/>
      <c r="V96" s="27"/>
      <c r="W96" s="12"/>
      <c r="X96" s="12"/>
      <c r="Y96" s="12"/>
      <c r="Z96" s="12"/>
      <c r="AA96" s="35"/>
      <c r="AB96" s="12"/>
      <c r="AC96" s="27"/>
      <c r="AD96" s="12"/>
      <c r="AE96" s="12"/>
      <c r="AF96" s="12"/>
      <c r="AG96" s="12"/>
      <c r="AH96" s="35"/>
    </row>
    <row r="97" spans="1:34">
      <c r="A97" s="22" t="s">
        <v>68</v>
      </c>
      <c r="B97" s="12"/>
      <c r="C97" s="27"/>
      <c r="D97" s="12"/>
      <c r="E97" s="12"/>
      <c r="F97" s="35"/>
      <c r="G97" s="12"/>
      <c r="H97" s="27"/>
      <c r="I97" s="12"/>
      <c r="J97" s="12"/>
      <c r="K97" s="12"/>
      <c r="L97" s="12"/>
      <c r="M97" s="35"/>
      <c r="N97" s="12"/>
      <c r="O97" s="27"/>
      <c r="P97" s="12"/>
      <c r="Q97" s="12"/>
      <c r="R97" s="12"/>
      <c r="S97" s="12"/>
      <c r="T97" s="35"/>
      <c r="U97" s="12"/>
      <c r="V97" s="27"/>
      <c r="W97" s="12"/>
      <c r="X97" s="12"/>
      <c r="Y97" s="12"/>
      <c r="Z97" s="12"/>
      <c r="AA97" s="35"/>
      <c r="AB97" s="12"/>
      <c r="AC97" s="27"/>
      <c r="AD97" s="12"/>
      <c r="AE97" s="12"/>
      <c r="AF97" s="12"/>
      <c r="AG97" s="12"/>
      <c r="AH97" s="35"/>
    </row>
    <row r="98" spans="1:34">
      <c r="A98" s="23" t="s">
        <v>44</v>
      </c>
      <c r="B98" s="12"/>
      <c r="C98" s="28">
        <v>178</v>
      </c>
      <c r="D98" s="14">
        <v>178</v>
      </c>
      <c r="E98" s="14">
        <v>0</v>
      </c>
      <c r="F98" s="36">
        <v>0</v>
      </c>
      <c r="G98" s="12"/>
      <c r="H98" s="28">
        <v>124</v>
      </c>
      <c r="I98" s="14">
        <v>43</v>
      </c>
      <c r="J98" s="14">
        <v>0</v>
      </c>
      <c r="K98" s="14">
        <v>8</v>
      </c>
      <c r="L98" s="14">
        <v>0</v>
      </c>
      <c r="M98" s="36">
        <v>175</v>
      </c>
      <c r="N98" s="12"/>
      <c r="O98" s="28">
        <v>0</v>
      </c>
      <c r="P98" s="14">
        <v>0</v>
      </c>
      <c r="Q98" s="14">
        <v>0</v>
      </c>
      <c r="R98" s="14">
        <v>0</v>
      </c>
      <c r="S98" s="14">
        <v>0</v>
      </c>
      <c r="T98" s="36">
        <v>0</v>
      </c>
      <c r="U98" s="12"/>
      <c r="V98" s="28">
        <v>0</v>
      </c>
      <c r="W98" s="14">
        <v>0</v>
      </c>
      <c r="X98" s="14">
        <v>0</v>
      </c>
      <c r="Y98" s="14">
        <v>0</v>
      </c>
      <c r="Z98" s="14">
        <v>0</v>
      </c>
      <c r="AA98" s="36">
        <v>0</v>
      </c>
      <c r="AB98" s="12"/>
      <c r="AC98" s="28">
        <v>0</v>
      </c>
      <c r="AD98" s="14">
        <v>0</v>
      </c>
      <c r="AE98" s="14">
        <v>0</v>
      </c>
      <c r="AF98" s="14">
        <v>0</v>
      </c>
      <c r="AG98" s="14">
        <v>0</v>
      </c>
      <c r="AH98" s="36">
        <v>0</v>
      </c>
    </row>
    <row r="99" spans="1:34">
      <c r="A99" s="23" t="s">
        <v>45</v>
      </c>
      <c r="B99" s="12"/>
      <c r="C99" s="28">
        <v>178</v>
      </c>
      <c r="D99" s="14">
        <v>178</v>
      </c>
      <c r="E99" s="14">
        <v>0</v>
      </c>
      <c r="F99" s="36">
        <v>0</v>
      </c>
      <c r="G99" s="12"/>
      <c r="H99" s="28">
        <v>122</v>
      </c>
      <c r="I99" s="14">
        <v>43</v>
      </c>
      <c r="J99" s="14">
        <v>1</v>
      </c>
      <c r="K99" s="14">
        <v>7</v>
      </c>
      <c r="L99" s="14">
        <v>0</v>
      </c>
      <c r="M99" s="36">
        <v>173</v>
      </c>
      <c r="N99" s="12"/>
      <c r="O99" s="28">
        <v>0</v>
      </c>
      <c r="P99" s="14">
        <v>0</v>
      </c>
      <c r="Q99" s="14">
        <v>0</v>
      </c>
      <c r="R99" s="14">
        <v>0</v>
      </c>
      <c r="S99" s="14">
        <v>0</v>
      </c>
      <c r="T99" s="36">
        <v>0</v>
      </c>
      <c r="U99" s="12"/>
      <c r="V99" s="28">
        <v>0</v>
      </c>
      <c r="W99" s="14">
        <v>0</v>
      </c>
      <c r="X99" s="14">
        <v>0</v>
      </c>
      <c r="Y99" s="14">
        <v>0</v>
      </c>
      <c r="Z99" s="14">
        <v>0</v>
      </c>
      <c r="AA99" s="36">
        <v>0</v>
      </c>
      <c r="AB99" s="12"/>
      <c r="AC99" s="28">
        <v>0</v>
      </c>
      <c r="AD99" s="14">
        <v>0</v>
      </c>
      <c r="AE99" s="14">
        <v>0</v>
      </c>
      <c r="AF99" s="14">
        <v>0</v>
      </c>
      <c r="AG99" s="14">
        <v>0</v>
      </c>
      <c r="AH99" s="36">
        <v>0</v>
      </c>
    </row>
    <row r="100" spans="1:34">
      <c r="A100" s="23" t="s">
        <v>46</v>
      </c>
      <c r="B100" s="12"/>
      <c r="C100" s="28">
        <v>178</v>
      </c>
      <c r="D100" s="14">
        <v>178</v>
      </c>
      <c r="E100" s="14">
        <v>0</v>
      </c>
      <c r="F100" s="36">
        <v>0</v>
      </c>
      <c r="G100" s="12"/>
      <c r="H100" s="28">
        <v>129</v>
      </c>
      <c r="I100" s="14">
        <v>34</v>
      </c>
      <c r="J100" s="14">
        <v>1</v>
      </c>
      <c r="K100" s="14">
        <v>2</v>
      </c>
      <c r="L100" s="14">
        <v>0</v>
      </c>
      <c r="M100" s="36">
        <v>166</v>
      </c>
      <c r="N100" s="12"/>
      <c r="O100" s="28">
        <v>0</v>
      </c>
      <c r="P100" s="14">
        <v>0</v>
      </c>
      <c r="Q100" s="14">
        <v>0</v>
      </c>
      <c r="R100" s="14">
        <v>0</v>
      </c>
      <c r="S100" s="14">
        <v>0</v>
      </c>
      <c r="T100" s="36">
        <v>0</v>
      </c>
      <c r="U100" s="12"/>
      <c r="V100" s="28">
        <v>0</v>
      </c>
      <c r="W100" s="14">
        <v>0</v>
      </c>
      <c r="X100" s="14">
        <v>0</v>
      </c>
      <c r="Y100" s="14">
        <v>0</v>
      </c>
      <c r="Z100" s="14">
        <v>0</v>
      </c>
      <c r="AA100" s="36">
        <v>0</v>
      </c>
      <c r="AB100" s="12"/>
      <c r="AC100" s="28">
        <v>0</v>
      </c>
      <c r="AD100" s="14">
        <v>0</v>
      </c>
      <c r="AE100" s="14">
        <v>0</v>
      </c>
      <c r="AF100" s="14">
        <v>0</v>
      </c>
      <c r="AG100" s="14">
        <v>0</v>
      </c>
      <c r="AH100" s="36">
        <v>0</v>
      </c>
    </row>
    <row r="101" spans="1:34">
      <c r="A101" s="21"/>
      <c r="B101" s="12"/>
      <c r="C101" s="27"/>
      <c r="D101" s="12"/>
      <c r="E101" s="12"/>
      <c r="F101" s="35"/>
      <c r="G101" s="12"/>
      <c r="H101" s="27"/>
      <c r="I101" s="12"/>
      <c r="J101" s="12"/>
      <c r="K101" s="12"/>
      <c r="L101" s="12"/>
      <c r="M101" s="35"/>
      <c r="N101" s="12"/>
      <c r="O101" s="27"/>
      <c r="P101" s="12"/>
      <c r="Q101" s="12"/>
      <c r="R101" s="12"/>
      <c r="S101" s="12"/>
      <c r="T101" s="35"/>
      <c r="U101" s="12"/>
      <c r="V101" s="27"/>
      <c r="W101" s="12"/>
      <c r="X101" s="12"/>
      <c r="Y101" s="12"/>
      <c r="Z101" s="12"/>
      <c r="AA101" s="35"/>
      <c r="AB101" s="12"/>
      <c r="AC101" s="27"/>
      <c r="AD101" s="12"/>
      <c r="AE101" s="12"/>
      <c r="AF101" s="12"/>
      <c r="AG101" s="12"/>
      <c r="AH101" s="35"/>
    </row>
    <row r="102" spans="1:34">
      <c r="A102" s="22" t="s">
        <v>69</v>
      </c>
      <c r="B102" s="12"/>
      <c r="C102" s="27"/>
      <c r="D102" s="12"/>
      <c r="E102" s="12"/>
      <c r="F102" s="35"/>
      <c r="G102" s="12"/>
      <c r="H102" s="27"/>
      <c r="I102" s="12"/>
      <c r="J102" s="12"/>
      <c r="K102" s="12"/>
      <c r="L102" s="12"/>
      <c r="M102" s="35"/>
      <c r="N102" s="12"/>
      <c r="O102" s="27"/>
      <c r="P102" s="12"/>
      <c r="Q102" s="12"/>
      <c r="R102" s="12"/>
      <c r="S102" s="12"/>
      <c r="T102" s="35"/>
      <c r="U102" s="12"/>
      <c r="V102" s="27"/>
      <c r="W102" s="12"/>
      <c r="X102" s="12"/>
      <c r="Y102" s="12"/>
      <c r="Z102" s="12"/>
      <c r="AA102" s="35"/>
      <c r="AB102" s="12"/>
      <c r="AC102" s="27"/>
      <c r="AD102" s="12"/>
      <c r="AE102" s="12"/>
      <c r="AF102" s="12"/>
      <c r="AG102" s="12"/>
      <c r="AH102" s="35"/>
    </row>
    <row r="103" spans="1:34">
      <c r="A103" s="23" t="s">
        <v>44</v>
      </c>
      <c r="B103" s="12"/>
      <c r="C103" s="28">
        <v>118</v>
      </c>
      <c r="D103" s="14">
        <v>118</v>
      </c>
      <c r="E103" s="14">
        <v>25</v>
      </c>
      <c r="F103" s="36">
        <v>0</v>
      </c>
      <c r="G103" s="12"/>
      <c r="H103" s="28"/>
      <c r="I103" s="14"/>
      <c r="J103" s="14"/>
      <c r="K103" s="14"/>
      <c r="L103" s="14"/>
      <c r="M103" s="36"/>
      <c r="N103" s="12"/>
      <c r="O103" s="28"/>
      <c r="P103" s="14"/>
      <c r="Q103" s="14"/>
      <c r="R103" s="14"/>
      <c r="S103" s="14"/>
      <c r="T103" s="36"/>
      <c r="U103" s="12"/>
      <c r="V103" s="28"/>
      <c r="W103" s="14"/>
      <c r="X103" s="14"/>
      <c r="Y103" s="14"/>
      <c r="Z103" s="14"/>
      <c r="AA103" s="36"/>
      <c r="AB103" s="12"/>
      <c r="AC103" s="28"/>
      <c r="AD103" s="14"/>
      <c r="AE103" s="14"/>
      <c r="AF103" s="14"/>
      <c r="AG103" s="14"/>
      <c r="AH103" s="36"/>
    </row>
    <row r="104" spans="1:34">
      <c r="A104" s="23" t="s">
        <v>45</v>
      </c>
      <c r="B104" s="12"/>
      <c r="C104" s="28">
        <v>118</v>
      </c>
      <c r="D104" s="14">
        <v>118</v>
      </c>
      <c r="E104" s="14">
        <v>17</v>
      </c>
      <c r="F104" s="36">
        <v>0</v>
      </c>
      <c r="G104" s="12"/>
      <c r="H104" s="28"/>
      <c r="I104" s="14"/>
      <c r="J104" s="14"/>
      <c r="K104" s="14"/>
      <c r="L104" s="14"/>
      <c r="M104" s="36"/>
      <c r="N104" s="12"/>
      <c r="O104" s="28"/>
      <c r="P104" s="14"/>
      <c r="Q104" s="14"/>
      <c r="R104" s="14"/>
      <c r="S104" s="14"/>
      <c r="T104" s="36"/>
      <c r="U104" s="12"/>
      <c r="V104" s="28"/>
      <c r="W104" s="14"/>
      <c r="X104" s="14"/>
      <c r="Y104" s="14"/>
      <c r="Z104" s="14"/>
      <c r="AA104" s="36"/>
      <c r="AB104" s="12"/>
      <c r="AC104" s="28"/>
      <c r="AD104" s="14"/>
      <c r="AE104" s="14"/>
      <c r="AF104" s="14"/>
      <c r="AG104" s="14"/>
      <c r="AH104" s="36"/>
    </row>
    <row r="105" spans="1:34">
      <c r="A105" s="23" t="s">
        <v>54</v>
      </c>
      <c r="B105" s="12"/>
      <c r="C105" s="27"/>
      <c r="D105" s="12"/>
      <c r="E105" s="12"/>
      <c r="F105" s="35"/>
      <c r="G105" s="12"/>
      <c r="H105" s="27"/>
      <c r="I105" s="12"/>
      <c r="J105" s="12"/>
      <c r="K105" s="12"/>
      <c r="L105" s="12"/>
      <c r="M105" s="35"/>
      <c r="N105" s="12"/>
      <c r="O105" s="27"/>
      <c r="P105" s="12"/>
      <c r="Q105" s="12"/>
      <c r="R105" s="12"/>
      <c r="S105" s="12"/>
      <c r="T105" s="35"/>
      <c r="U105" s="12"/>
      <c r="V105" s="27"/>
      <c r="W105" s="12"/>
      <c r="X105" s="12"/>
      <c r="Y105" s="12"/>
      <c r="Z105" s="12"/>
      <c r="AA105" s="35"/>
      <c r="AB105" s="12"/>
      <c r="AC105" s="27"/>
      <c r="AD105" s="12"/>
      <c r="AE105" s="12"/>
      <c r="AF105" s="12"/>
      <c r="AG105" s="12"/>
      <c r="AH105" s="35"/>
    </row>
    <row r="106" spans="1:34">
      <c r="A106" s="21"/>
      <c r="B106" s="12"/>
      <c r="C106" s="27"/>
      <c r="D106" s="12"/>
      <c r="E106" s="12"/>
      <c r="F106" s="35"/>
      <c r="G106" s="12"/>
      <c r="H106" s="27"/>
      <c r="I106" s="12"/>
      <c r="J106" s="12"/>
      <c r="K106" s="12"/>
      <c r="L106" s="12"/>
      <c r="M106" s="35"/>
      <c r="N106" s="12"/>
      <c r="O106" s="27"/>
      <c r="P106" s="12"/>
      <c r="Q106" s="12"/>
      <c r="R106" s="12"/>
      <c r="S106" s="12"/>
      <c r="T106" s="35"/>
      <c r="U106" s="12"/>
      <c r="V106" s="27"/>
      <c r="W106" s="12"/>
      <c r="X106" s="12"/>
      <c r="Y106" s="12"/>
      <c r="Z106" s="12"/>
      <c r="AA106" s="35"/>
      <c r="AB106" s="12"/>
      <c r="AC106" s="27"/>
      <c r="AD106" s="12"/>
      <c r="AE106" s="12"/>
      <c r="AF106" s="12"/>
      <c r="AG106" s="12"/>
      <c r="AH106" s="35"/>
    </row>
    <row r="107" spans="1:34">
      <c r="A107" s="22" t="s">
        <v>70</v>
      </c>
      <c r="B107" s="12"/>
      <c r="C107" s="27"/>
      <c r="D107" s="12"/>
      <c r="E107" s="12"/>
      <c r="F107" s="35"/>
      <c r="G107" s="12"/>
      <c r="H107" s="27"/>
      <c r="I107" s="12"/>
      <c r="J107" s="12"/>
      <c r="K107" s="12"/>
      <c r="L107" s="12"/>
      <c r="M107" s="35"/>
      <c r="N107" s="12"/>
      <c r="O107" s="27"/>
      <c r="P107" s="12"/>
      <c r="Q107" s="12"/>
      <c r="R107" s="12"/>
      <c r="S107" s="12"/>
      <c r="T107" s="35"/>
      <c r="U107" s="12"/>
      <c r="V107" s="27"/>
      <c r="W107" s="12"/>
      <c r="X107" s="12"/>
      <c r="Y107" s="12"/>
      <c r="Z107" s="12"/>
      <c r="AA107" s="35"/>
      <c r="AB107" s="12"/>
      <c r="AC107" s="27"/>
      <c r="AD107" s="12"/>
      <c r="AE107" s="12"/>
      <c r="AF107" s="12"/>
      <c r="AG107" s="12"/>
      <c r="AH107" s="35"/>
    </row>
    <row r="108" spans="1:34">
      <c r="A108" s="23" t="s">
        <v>44</v>
      </c>
      <c r="B108" s="12"/>
      <c r="C108" s="28">
        <v>120</v>
      </c>
      <c r="D108" s="14">
        <v>120</v>
      </c>
      <c r="E108" s="14">
        <v>25</v>
      </c>
      <c r="F108" s="36">
        <v>0</v>
      </c>
      <c r="G108" s="12"/>
      <c r="H108" s="28">
        <v>54</v>
      </c>
      <c r="I108" s="14">
        <v>4</v>
      </c>
      <c r="J108" s="14">
        <v>0</v>
      </c>
      <c r="K108" s="14">
        <v>3</v>
      </c>
      <c r="L108" s="14">
        <v>0</v>
      </c>
      <c r="M108" s="36">
        <v>61</v>
      </c>
      <c r="N108" s="12"/>
      <c r="O108" s="28">
        <v>15</v>
      </c>
      <c r="P108" s="14">
        <v>1</v>
      </c>
      <c r="Q108" s="14">
        <v>0</v>
      </c>
      <c r="R108" s="14">
        <v>0</v>
      </c>
      <c r="S108" s="14">
        <v>0</v>
      </c>
      <c r="T108" s="36">
        <v>16</v>
      </c>
      <c r="U108" s="12"/>
      <c r="V108" s="28">
        <v>0</v>
      </c>
      <c r="W108" s="14">
        <v>0</v>
      </c>
      <c r="X108" s="14">
        <v>0</v>
      </c>
      <c r="Y108" s="14">
        <v>0</v>
      </c>
      <c r="Z108" s="14">
        <v>0</v>
      </c>
      <c r="AA108" s="36">
        <v>0</v>
      </c>
      <c r="AB108" s="12"/>
      <c r="AC108" s="28">
        <v>0</v>
      </c>
      <c r="AD108" s="14">
        <v>0</v>
      </c>
      <c r="AE108" s="14">
        <v>0</v>
      </c>
      <c r="AF108" s="14">
        <v>0</v>
      </c>
      <c r="AG108" s="14">
        <v>0</v>
      </c>
      <c r="AH108" s="36">
        <v>0</v>
      </c>
    </row>
    <row r="109" spans="1:34">
      <c r="A109" s="23" t="s">
        <v>45</v>
      </c>
      <c r="B109" s="12"/>
      <c r="C109" s="28">
        <v>120</v>
      </c>
      <c r="D109" s="14">
        <v>120</v>
      </c>
      <c r="E109" s="14">
        <v>21</v>
      </c>
      <c r="F109" s="36">
        <v>0</v>
      </c>
      <c r="G109" s="12"/>
      <c r="H109" s="28">
        <v>52</v>
      </c>
      <c r="I109" s="14">
        <v>9</v>
      </c>
      <c r="J109" s="14">
        <v>0</v>
      </c>
      <c r="K109" s="14">
        <v>4</v>
      </c>
      <c r="L109" s="14">
        <v>0</v>
      </c>
      <c r="M109" s="36">
        <v>65</v>
      </c>
      <c r="N109" s="12"/>
      <c r="O109" s="28">
        <v>15</v>
      </c>
      <c r="P109" s="14">
        <v>1</v>
      </c>
      <c r="Q109" s="14">
        <v>0</v>
      </c>
      <c r="R109" s="14">
        <v>0</v>
      </c>
      <c r="S109" s="14">
        <v>0</v>
      </c>
      <c r="T109" s="36">
        <v>16</v>
      </c>
      <c r="U109" s="12"/>
      <c r="V109" s="28">
        <v>0</v>
      </c>
      <c r="W109" s="14">
        <v>0</v>
      </c>
      <c r="X109" s="14">
        <v>0</v>
      </c>
      <c r="Y109" s="14">
        <v>0</v>
      </c>
      <c r="Z109" s="14">
        <v>0</v>
      </c>
      <c r="AA109" s="36">
        <v>0</v>
      </c>
      <c r="AB109" s="12"/>
      <c r="AC109" s="28">
        <v>0</v>
      </c>
      <c r="AD109" s="14">
        <v>0</v>
      </c>
      <c r="AE109" s="14">
        <v>0</v>
      </c>
      <c r="AF109" s="14">
        <v>0</v>
      </c>
      <c r="AG109" s="14">
        <v>0</v>
      </c>
      <c r="AH109" s="36">
        <v>0</v>
      </c>
    </row>
    <row r="110" spans="1:34">
      <c r="A110" s="23" t="s">
        <v>46</v>
      </c>
      <c r="B110" s="12"/>
      <c r="C110" s="28">
        <v>120</v>
      </c>
      <c r="D110" s="14">
        <v>120</v>
      </c>
      <c r="E110" s="14">
        <v>24</v>
      </c>
      <c r="F110" s="36">
        <v>0</v>
      </c>
      <c r="G110" s="12"/>
      <c r="H110" s="28"/>
      <c r="I110" s="14"/>
      <c r="J110" s="14"/>
      <c r="K110" s="14"/>
      <c r="L110" s="14"/>
      <c r="M110" s="36"/>
      <c r="N110" s="12"/>
      <c r="O110" s="28">
        <v>15</v>
      </c>
      <c r="P110" s="14">
        <v>0</v>
      </c>
      <c r="Q110" s="14">
        <v>0</v>
      </c>
      <c r="R110" s="14">
        <v>1</v>
      </c>
      <c r="S110" s="14">
        <v>0</v>
      </c>
      <c r="T110" s="36">
        <v>16</v>
      </c>
      <c r="U110" s="12"/>
      <c r="V110" s="28">
        <v>0</v>
      </c>
      <c r="W110" s="14">
        <v>0</v>
      </c>
      <c r="X110" s="14">
        <v>0</v>
      </c>
      <c r="Y110" s="14">
        <v>0</v>
      </c>
      <c r="Z110" s="14">
        <v>0</v>
      </c>
      <c r="AA110" s="36">
        <v>0</v>
      </c>
      <c r="AB110" s="12"/>
      <c r="AC110" s="28">
        <v>0</v>
      </c>
      <c r="AD110" s="14">
        <v>0</v>
      </c>
      <c r="AE110" s="14">
        <v>0</v>
      </c>
      <c r="AF110" s="14">
        <v>0</v>
      </c>
      <c r="AG110" s="14">
        <v>0</v>
      </c>
      <c r="AH110" s="36">
        <v>0</v>
      </c>
    </row>
    <row r="111" spans="1:34">
      <c r="A111" s="21"/>
      <c r="B111" s="12"/>
      <c r="C111" s="27"/>
      <c r="D111" s="12"/>
      <c r="E111" s="12"/>
      <c r="F111" s="35"/>
      <c r="G111" s="12"/>
      <c r="H111" s="27"/>
      <c r="I111" s="12"/>
      <c r="J111" s="12"/>
      <c r="K111" s="12"/>
      <c r="L111" s="12"/>
      <c r="M111" s="35"/>
      <c r="N111" s="12"/>
      <c r="O111" s="27"/>
      <c r="P111" s="12"/>
      <c r="Q111" s="12"/>
      <c r="R111" s="12"/>
      <c r="S111" s="12"/>
      <c r="T111" s="35"/>
      <c r="U111" s="12"/>
      <c r="V111" s="27"/>
      <c r="W111" s="12"/>
      <c r="X111" s="12"/>
      <c r="Y111" s="12"/>
      <c r="Z111" s="12"/>
      <c r="AA111" s="35"/>
      <c r="AB111" s="12"/>
      <c r="AC111" s="27"/>
      <c r="AD111" s="12"/>
      <c r="AE111" s="12"/>
      <c r="AF111" s="12"/>
      <c r="AG111" s="12"/>
      <c r="AH111" s="35"/>
    </row>
    <row r="112" spans="1:34">
      <c r="A112" s="22" t="s">
        <v>71</v>
      </c>
      <c r="B112" s="12"/>
      <c r="C112" s="27"/>
      <c r="D112" s="12"/>
      <c r="E112" s="12"/>
      <c r="F112" s="35"/>
      <c r="G112" s="12"/>
      <c r="H112" s="27"/>
      <c r="I112" s="12"/>
      <c r="J112" s="12"/>
      <c r="K112" s="12"/>
      <c r="L112" s="12"/>
      <c r="M112" s="35"/>
      <c r="N112" s="12"/>
      <c r="O112" s="27"/>
      <c r="P112" s="12"/>
      <c r="Q112" s="12"/>
      <c r="R112" s="12"/>
      <c r="S112" s="12"/>
      <c r="T112" s="35"/>
      <c r="U112" s="12"/>
      <c r="V112" s="27"/>
      <c r="W112" s="12"/>
      <c r="X112" s="12"/>
      <c r="Y112" s="12"/>
      <c r="Z112" s="12"/>
      <c r="AA112" s="35"/>
      <c r="AB112" s="12"/>
      <c r="AC112" s="27"/>
      <c r="AD112" s="12"/>
      <c r="AE112" s="12"/>
      <c r="AF112" s="12"/>
      <c r="AG112" s="12"/>
      <c r="AH112" s="35"/>
    </row>
    <row r="113" spans="1:34">
      <c r="A113" s="23" t="s">
        <v>44</v>
      </c>
      <c r="B113" s="12"/>
      <c r="C113" s="28">
        <v>188</v>
      </c>
      <c r="D113" s="14">
        <v>188</v>
      </c>
      <c r="E113" s="14">
        <v>33</v>
      </c>
      <c r="F113" s="36">
        <v>0</v>
      </c>
      <c r="G113" s="12"/>
      <c r="H113" s="28">
        <v>77</v>
      </c>
      <c r="I113" s="14">
        <v>2</v>
      </c>
      <c r="J113" s="14">
        <v>2</v>
      </c>
      <c r="K113" s="14">
        <v>2</v>
      </c>
      <c r="L113" s="14">
        <v>5</v>
      </c>
      <c r="M113" s="36">
        <v>88</v>
      </c>
      <c r="N113" s="12"/>
      <c r="O113" s="28">
        <v>31</v>
      </c>
      <c r="P113" s="14">
        <v>0</v>
      </c>
      <c r="Q113" s="14">
        <v>0</v>
      </c>
      <c r="R113" s="14">
        <v>0</v>
      </c>
      <c r="S113" s="14">
        <v>0</v>
      </c>
      <c r="T113" s="36">
        <v>31</v>
      </c>
      <c r="U113" s="12"/>
      <c r="V113" s="28"/>
      <c r="W113" s="14"/>
      <c r="X113" s="14"/>
      <c r="Y113" s="14"/>
      <c r="Z113" s="14"/>
      <c r="AA113" s="36"/>
      <c r="AB113" s="12"/>
      <c r="AC113" s="28"/>
      <c r="AD113" s="14"/>
      <c r="AE113" s="14"/>
      <c r="AF113" s="14"/>
      <c r="AG113" s="14"/>
      <c r="AH113" s="36"/>
    </row>
    <row r="114" spans="1:34">
      <c r="A114" s="23" t="s">
        <v>45</v>
      </c>
      <c r="B114" s="12"/>
      <c r="C114" s="28">
        <v>188</v>
      </c>
      <c r="D114" s="14">
        <v>188</v>
      </c>
      <c r="E114" s="14">
        <v>28</v>
      </c>
      <c r="F114" s="36">
        <v>0</v>
      </c>
      <c r="G114" s="12"/>
      <c r="H114" s="28">
        <v>76</v>
      </c>
      <c r="I114" s="14">
        <v>3</v>
      </c>
      <c r="J114" s="14">
        <v>2</v>
      </c>
      <c r="K114" s="14">
        <v>2</v>
      </c>
      <c r="L114" s="14">
        <v>7</v>
      </c>
      <c r="M114" s="36">
        <v>90</v>
      </c>
      <c r="N114" s="12"/>
      <c r="O114" s="28">
        <v>31</v>
      </c>
      <c r="P114" s="14">
        <v>1</v>
      </c>
      <c r="Q114" s="14">
        <v>0</v>
      </c>
      <c r="R114" s="14">
        <v>0</v>
      </c>
      <c r="S114" s="14">
        <v>0</v>
      </c>
      <c r="T114" s="36">
        <v>32</v>
      </c>
      <c r="U114" s="12"/>
      <c r="V114" s="28"/>
      <c r="W114" s="14"/>
      <c r="X114" s="14"/>
      <c r="Y114" s="14"/>
      <c r="Z114" s="14"/>
      <c r="AA114" s="36"/>
      <c r="AB114" s="12"/>
      <c r="AC114" s="28"/>
      <c r="AD114" s="14"/>
      <c r="AE114" s="14"/>
      <c r="AF114" s="14"/>
      <c r="AG114" s="14"/>
      <c r="AH114" s="36"/>
    </row>
    <row r="115" spans="1:34">
      <c r="A115" s="23" t="s">
        <v>46</v>
      </c>
      <c r="B115" s="12"/>
      <c r="C115" s="28">
        <v>188</v>
      </c>
      <c r="D115" s="14">
        <v>188</v>
      </c>
      <c r="E115" s="14">
        <v>40</v>
      </c>
      <c r="F115" s="36">
        <v>0</v>
      </c>
      <c r="G115" s="12"/>
      <c r="H115" s="28">
        <v>74</v>
      </c>
      <c r="I115" s="14">
        <v>4</v>
      </c>
      <c r="J115" s="14">
        <v>2</v>
      </c>
      <c r="K115" s="14">
        <v>1</v>
      </c>
      <c r="L115" s="14">
        <v>7</v>
      </c>
      <c r="M115" s="36">
        <v>88</v>
      </c>
      <c r="N115" s="12"/>
      <c r="O115" s="28">
        <v>29</v>
      </c>
      <c r="P115" s="14">
        <v>0</v>
      </c>
      <c r="Q115" s="14">
        <v>0</v>
      </c>
      <c r="R115" s="14">
        <v>1</v>
      </c>
      <c r="S115" s="14">
        <v>1</v>
      </c>
      <c r="T115" s="36">
        <v>31</v>
      </c>
      <c r="U115" s="12"/>
      <c r="V115" s="28"/>
      <c r="W115" s="14"/>
      <c r="X115" s="14"/>
      <c r="Y115" s="14"/>
      <c r="Z115" s="14"/>
      <c r="AA115" s="36"/>
      <c r="AB115" s="12"/>
      <c r="AC115" s="28"/>
      <c r="AD115" s="14"/>
      <c r="AE115" s="14"/>
      <c r="AF115" s="14"/>
      <c r="AG115" s="14"/>
      <c r="AH115" s="36"/>
    </row>
    <row r="116" spans="1:34">
      <c r="A116" s="21"/>
      <c r="B116" s="12"/>
      <c r="C116" s="27"/>
      <c r="D116" s="12"/>
      <c r="E116" s="12"/>
      <c r="F116" s="35"/>
      <c r="G116" s="12"/>
      <c r="H116" s="27"/>
      <c r="I116" s="12"/>
      <c r="J116" s="12"/>
      <c r="K116" s="12"/>
      <c r="L116" s="12"/>
      <c r="M116" s="35"/>
      <c r="N116" s="12"/>
      <c r="O116" s="27"/>
      <c r="P116" s="12"/>
      <c r="Q116" s="12"/>
      <c r="R116" s="12"/>
      <c r="S116" s="12"/>
      <c r="T116" s="35"/>
      <c r="U116" s="12"/>
      <c r="V116" s="27"/>
      <c r="W116" s="12"/>
      <c r="X116" s="12"/>
      <c r="Y116" s="12"/>
      <c r="Z116" s="12"/>
      <c r="AA116" s="35"/>
      <c r="AB116" s="12"/>
      <c r="AC116" s="27"/>
      <c r="AD116" s="12"/>
      <c r="AE116" s="12"/>
      <c r="AF116" s="12"/>
      <c r="AG116" s="12"/>
      <c r="AH116" s="35"/>
    </row>
    <row r="117" spans="1:34">
      <c r="A117" s="22" t="s">
        <v>72</v>
      </c>
      <c r="B117" s="12"/>
      <c r="C117" s="27"/>
      <c r="D117" s="12"/>
      <c r="E117" s="12"/>
      <c r="F117" s="35"/>
      <c r="G117" s="12"/>
      <c r="H117" s="27"/>
      <c r="I117" s="12"/>
      <c r="J117" s="12"/>
      <c r="K117" s="12"/>
      <c r="L117" s="12"/>
      <c r="M117" s="35"/>
      <c r="N117" s="12"/>
      <c r="O117" s="27"/>
      <c r="P117" s="12"/>
      <c r="Q117" s="12"/>
      <c r="R117" s="12"/>
      <c r="S117" s="12"/>
      <c r="T117" s="35"/>
      <c r="U117" s="12"/>
      <c r="V117" s="27"/>
      <c r="W117" s="12"/>
      <c r="X117" s="12"/>
      <c r="Y117" s="12"/>
      <c r="Z117" s="12"/>
      <c r="AA117" s="35"/>
      <c r="AB117" s="12"/>
      <c r="AC117" s="27"/>
      <c r="AD117" s="12"/>
      <c r="AE117" s="12"/>
      <c r="AF117" s="12"/>
      <c r="AG117" s="12"/>
      <c r="AH117" s="35"/>
    </row>
    <row r="118" spans="1:34">
      <c r="A118" s="23" t="s">
        <v>44</v>
      </c>
      <c r="B118" s="12"/>
      <c r="C118" s="28">
        <v>87</v>
      </c>
      <c r="D118" s="14">
        <v>87</v>
      </c>
      <c r="E118" s="14">
        <v>8</v>
      </c>
      <c r="F118" s="36">
        <v>0</v>
      </c>
      <c r="G118" s="12"/>
      <c r="H118" s="28">
        <v>69</v>
      </c>
      <c r="I118" s="14">
        <v>4</v>
      </c>
      <c r="J118" s="14">
        <v>5</v>
      </c>
      <c r="K118" s="14">
        <v>1</v>
      </c>
      <c r="L118" s="14">
        <v>0</v>
      </c>
      <c r="M118" s="36">
        <v>79</v>
      </c>
      <c r="N118" s="12"/>
      <c r="O118" s="28">
        <v>0</v>
      </c>
      <c r="P118" s="14">
        <v>0</v>
      </c>
      <c r="Q118" s="14">
        <v>0</v>
      </c>
      <c r="R118" s="14">
        <v>0</v>
      </c>
      <c r="S118" s="14">
        <v>0</v>
      </c>
      <c r="T118" s="36">
        <v>0</v>
      </c>
      <c r="U118" s="12"/>
      <c r="V118" s="28">
        <v>0</v>
      </c>
      <c r="W118" s="14">
        <v>0</v>
      </c>
      <c r="X118" s="14">
        <v>0</v>
      </c>
      <c r="Y118" s="14">
        <v>0</v>
      </c>
      <c r="Z118" s="14">
        <v>0</v>
      </c>
      <c r="AA118" s="36">
        <v>0</v>
      </c>
      <c r="AB118" s="12"/>
      <c r="AC118" s="28">
        <v>0</v>
      </c>
      <c r="AD118" s="14">
        <v>0</v>
      </c>
      <c r="AE118" s="14">
        <v>0</v>
      </c>
      <c r="AF118" s="14">
        <v>0</v>
      </c>
      <c r="AG118" s="14">
        <v>0</v>
      </c>
      <c r="AH118" s="36">
        <v>0</v>
      </c>
    </row>
    <row r="119" spans="1:34">
      <c r="A119" s="23" t="s">
        <v>45</v>
      </c>
      <c r="B119" s="12"/>
      <c r="C119" s="28">
        <v>87</v>
      </c>
      <c r="D119" s="14">
        <v>87</v>
      </c>
      <c r="E119" s="14">
        <v>4</v>
      </c>
      <c r="F119" s="36">
        <v>0</v>
      </c>
      <c r="G119" s="12"/>
      <c r="H119" s="28">
        <v>70</v>
      </c>
      <c r="I119" s="14">
        <v>6</v>
      </c>
      <c r="J119" s="14">
        <v>6</v>
      </c>
      <c r="K119" s="14">
        <v>1</v>
      </c>
      <c r="L119" s="14">
        <v>0</v>
      </c>
      <c r="M119" s="36">
        <v>83</v>
      </c>
      <c r="N119" s="12"/>
      <c r="O119" s="28">
        <v>0</v>
      </c>
      <c r="P119" s="14">
        <v>0</v>
      </c>
      <c r="Q119" s="14">
        <v>0</v>
      </c>
      <c r="R119" s="14">
        <v>0</v>
      </c>
      <c r="S119" s="14">
        <v>0</v>
      </c>
      <c r="T119" s="36">
        <v>0</v>
      </c>
      <c r="U119" s="12"/>
      <c r="V119" s="28">
        <v>0</v>
      </c>
      <c r="W119" s="14">
        <v>0</v>
      </c>
      <c r="X119" s="14">
        <v>0</v>
      </c>
      <c r="Y119" s="14">
        <v>0</v>
      </c>
      <c r="Z119" s="14">
        <v>0</v>
      </c>
      <c r="AA119" s="36">
        <v>0</v>
      </c>
      <c r="AB119" s="12"/>
      <c r="AC119" s="28">
        <v>0</v>
      </c>
      <c r="AD119" s="14">
        <v>0</v>
      </c>
      <c r="AE119" s="14">
        <v>0</v>
      </c>
      <c r="AF119" s="14">
        <v>0</v>
      </c>
      <c r="AG119" s="14">
        <v>0</v>
      </c>
      <c r="AH119" s="36">
        <v>0</v>
      </c>
    </row>
    <row r="120" spans="1:34">
      <c r="A120" s="23" t="s">
        <v>46</v>
      </c>
      <c r="B120" s="12"/>
      <c r="C120" s="28">
        <v>87</v>
      </c>
      <c r="D120" s="14">
        <v>87</v>
      </c>
      <c r="E120" s="14">
        <v>5</v>
      </c>
      <c r="F120" s="36">
        <v>0</v>
      </c>
      <c r="G120" s="12"/>
      <c r="H120" s="28">
        <v>68</v>
      </c>
      <c r="I120" s="14">
        <v>5</v>
      </c>
      <c r="J120" s="14">
        <v>6</v>
      </c>
      <c r="K120" s="14">
        <v>3</v>
      </c>
      <c r="L120" s="14">
        <v>0</v>
      </c>
      <c r="M120" s="36">
        <v>82</v>
      </c>
      <c r="N120" s="12"/>
      <c r="O120" s="28">
        <v>0</v>
      </c>
      <c r="P120" s="14">
        <v>0</v>
      </c>
      <c r="Q120" s="14">
        <v>0</v>
      </c>
      <c r="R120" s="14">
        <v>0</v>
      </c>
      <c r="S120" s="14">
        <v>0</v>
      </c>
      <c r="T120" s="36">
        <v>0</v>
      </c>
      <c r="U120" s="12"/>
      <c r="V120" s="28">
        <v>0</v>
      </c>
      <c r="W120" s="14">
        <v>0</v>
      </c>
      <c r="X120" s="14">
        <v>0</v>
      </c>
      <c r="Y120" s="14">
        <v>0</v>
      </c>
      <c r="Z120" s="14">
        <v>0</v>
      </c>
      <c r="AA120" s="36">
        <v>0</v>
      </c>
      <c r="AB120" s="12"/>
      <c r="AC120" s="28">
        <v>0</v>
      </c>
      <c r="AD120" s="14">
        <v>0</v>
      </c>
      <c r="AE120" s="14">
        <v>0</v>
      </c>
      <c r="AF120" s="14">
        <v>0</v>
      </c>
      <c r="AG120" s="14">
        <v>0</v>
      </c>
      <c r="AH120" s="36">
        <v>0</v>
      </c>
    </row>
    <row r="121" spans="1:34">
      <c r="A121" s="21"/>
      <c r="B121" s="12"/>
      <c r="C121" s="27"/>
      <c r="D121" s="12"/>
      <c r="E121" s="12"/>
      <c r="F121" s="35"/>
      <c r="G121" s="12"/>
      <c r="H121" s="27"/>
      <c r="I121" s="12"/>
      <c r="J121" s="12"/>
      <c r="K121" s="12"/>
      <c r="L121" s="12"/>
      <c r="M121" s="35"/>
      <c r="N121" s="12"/>
      <c r="O121" s="27"/>
      <c r="P121" s="12"/>
      <c r="Q121" s="12"/>
      <c r="R121" s="12"/>
      <c r="S121" s="12"/>
      <c r="T121" s="35"/>
      <c r="U121" s="12"/>
      <c r="V121" s="27"/>
      <c r="W121" s="12"/>
      <c r="X121" s="12"/>
      <c r="Y121" s="12"/>
      <c r="Z121" s="12"/>
      <c r="AA121" s="35"/>
      <c r="AB121" s="12"/>
      <c r="AC121" s="27"/>
      <c r="AD121" s="12"/>
      <c r="AE121" s="12"/>
      <c r="AF121" s="12"/>
      <c r="AG121" s="12"/>
      <c r="AH121" s="35"/>
    </row>
    <row r="122" spans="1:34">
      <c r="A122" s="22" t="s">
        <v>73</v>
      </c>
      <c r="B122" s="12"/>
      <c r="C122" s="27"/>
      <c r="D122" s="12"/>
      <c r="E122" s="12"/>
      <c r="F122" s="35"/>
      <c r="G122" s="12"/>
      <c r="H122" s="27"/>
      <c r="I122" s="12"/>
      <c r="J122" s="12"/>
      <c r="K122" s="12"/>
      <c r="L122" s="12"/>
      <c r="M122" s="35"/>
      <c r="N122" s="12"/>
      <c r="O122" s="27"/>
      <c r="P122" s="12"/>
      <c r="Q122" s="12"/>
      <c r="R122" s="12"/>
      <c r="S122" s="12"/>
      <c r="T122" s="35"/>
      <c r="U122" s="12"/>
      <c r="V122" s="27"/>
      <c r="W122" s="12"/>
      <c r="X122" s="12"/>
      <c r="Y122" s="12"/>
      <c r="Z122" s="12"/>
      <c r="AA122" s="35"/>
      <c r="AB122" s="12"/>
      <c r="AC122" s="27"/>
      <c r="AD122" s="12"/>
      <c r="AE122" s="12"/>
      <c r="AF122" s="12"/>
      <c r="AG122" s="12"/>
      <c r="AH122" s="35"/>
    </row>
    <row r="123" spans="1:34">
      <c r="A123" s="23" t="s">
        <v>52</v>
      </c>
      <c r="B123" s="12"/>
      <c r="C123" s="27"/>
      <c r="D123" s="12"/>
      <c r="E123" s="12"/>
      <c r="F123" s="35"/>
      <c r="G123" s="12"/>
      <c r="H123" s="27"/>
      <c r="I123" s="12"/>
      <c r="J123" s="12"/>
      <c r="K123" s="12"/>
      <c r="L123" s="12"/>
      <c r="M123" s="35"/>
      <c r="N123" s="12"/>
      <c r="O123" s="27"/>
      <c r="P123" s="12"/>
      <c r="Q123" s="12"/>
      <c r="R123" s="12"/>
      <c r="S123" s="12"/>
      <c r="T123" s="35"/>
      <c r="U123" s="12"/>
      <c r="V123" s="27"/>
      <c r="W123" s="12"/>
      <c r="X123" s="12"/>
      <c r="Y123" s="12"/>
      <c r="Z123" s="12"/>
      <c r="AA123" s="35"/>
      <c r="AB123" s="12"/>
      <c r="AC123" s="27"/>
      <c r="AD123" s="12"/>
      <c r="AE123" s="12"/>
      <c r="AF123" s="12"/>
      <c r="AG123" s="12"/>
      <c r="AH123" s="35"/>
    </row>
    <row r="124" spans="1:34">
      <c r="A124" s="23" t="s">
        <v>53</v>
      </c>
      <c r="B124" s="12"/>
      <c r="C124" s="27"/>
      <c r="D124" s="12"/>
      <c r="E124" s="12"/>
      <c r="F124" s="35"/>
      <c r="G124" s="12"/>
      <c r="H124" s="27"/>
      <c r="I124" s="12"/>
      <c r="J124" s="12"/>
      <c r="K124" s="12"/>
      <c r="L124" s="12"/>
      <c r="M124" s="35"/>
      <c r="N124" s="12"/>
      <c r="O124" s="27"/>
      <c r="P124" s="12"/>
      <c r="Q124" s="12"/>
      <c r="R124" s="12"/>
      <c r="S124" s="12"/>
      <c r="T124" s="35"/>
      <c r="U124" s="12"/>
      <c r="V124" s="27"/>
      <c r="W124" s="12"/>
      <c r="X124" s="12"/>
      <c r="Y124" s="12"/>
      <c r="Z124" s="12"/>
      <c r="AA124" s="35"/>
      <c r="AB124" s="12"/>
      <c r="AC124" s="27"/>
      <c r="AD124" s="12"/>
      <c r="AE124" s="12"/>
      <c r="AF124" s="12"/>
      <c r="AG124" s="12"/>
      <c r="AH124" s="35"/>
    </row>
    <row r="125" spans="1:34">
      <c r="A125" s="23" t="s">
        <v>54</v>
      </c>
      <c r="B125" s="12"/>
      <c r="C125" s="27"/>
      <c r="D125" s="12"/>
      <c r="E125" s="12"/>
      <c r="F125" s="35"/>
      <c r="G125" s="12"/>
      <c r="H125" s="27"/>
      <c r="I125" s="12"/>
      <c r="J125" s="12"/>
      <c r="K125" s="12"/>
      <c r="L125" s="12"/>
      <c r="M125" s="35"/>
      <c r="N125" s="12"/>
      <c r="O125" s="27"/>
      <c r="P125" s="12"/>
      <c r="Q125" s="12"/>
      <c r="R125" s="12"/>
      <c r="S125" s="12"/>
      <c r="T125" s="35"/>
      <c r="U125" s="12"/>
      <c r="V125" s="27"/>
      <c r="W125" s="12"/>
      <c r="X125" s="12"/>
      <c r="Y125" s="12"/>
      <c r="Z125" s="12"/>
      <c r="AA125" s="35"/>
      <c r="AB125" s="12"/>
      <c r="AC125" s="27"/>
      <c r="AD125" s="12"/>
      <c r="AE125" s="12"/>
      <c r="AF125" s="12"/>
      <c r="AG125" s="12"/>
      <c r="AH125" s="35"/>
    </row>
    <row r="126" spans="1:34">
      <c r="A126" s="21"/>
      <c r="B126" s="12"/>
      <c r="C126" s="27"/>
      <c r="D126" s="12"/>
      <c r="E126" s="12"/>
      <c r="F126" s="35"/>
      <c r="G126" s="12"/>
      <c r="H126" s="27"/>
      <c r="I126" s="12"/>
      <c r="J126" s="12"/>
      <c r="K126" s="12"/>
      <c r="L126" s="12"/>
      <c r="M126" s="35"/>
      <c r="N126" s="12"/>
      <c r="O126" s="27"/>
      <c r="P126" s="12"/>
      <c r="Q126" s="12"/>
      <c r="R126" s="12"/>
      <c r="S126" s="12"/>
      <c r="T126" s="35"/>
      <c r="U126" s="12"/>
      <c r="V126" s="27"/>
      <c r="W126" s="12"/>
      <c r="X126" s="12"/>
      <c r="Y126" s="12"/>
      <c r="Z126" s="12"/>
      <c r="AA126" s="35"/>
      <c r="AB126" s="12"/>
      <c r="AC126" s="27"/>
      <c r="AD126" s="12"/>
      <c r="AE126" s="12"/>
      <c r="AF126" s="12"/>
      <c r="AG126" s="12"/>
      <c r="AH126" s="35"/>
    </row>
    <row r="127" spans="1:34">
      <c r="A127" s="22" t="s">
        <v>74</v>
      </c>
      <c r="B127" s="12"/>
      <c r="C127" s="27"/>
      <c r="D127" s="12"/>
      <c r="E127" s="12"/>
      <c r="F127" s="35"/>
      <c r="G127" s="12"/>
      <c r="H127" s="27"/>
      <c r="I127" s="12"/>
      <c r="J127" s="12"/>
      <c r="K127" s="12"/>
      <c r="L127" s="12"/>
      <c r="M127" s="35"/>
      <c r="N127" s="12"/>
      <c r="O127" s="27"/>
      <c r="P127" s="12"/>
      <c r="Q127" s="12"/>
      <c r="R127" s="12"/>
      <c r="S127" s="12"/>
      <c r="T127" s="35"/>
      <c r="U127" s="12"/>
      <c r="V127" s="27"/>
      <c r="W127" s="12"/>
      <c r="X127" s="12"/>
      <c r="Y127" s="12"/>
      <c r="Z127" s="12"/>
      <c r="AA127" s="35"/>
      <c r="AB127" s="12"/>
      <c r="AC127" s="27"/>
      <c r="AD127" s="12"/>
      <c r="AE127" s="12"/>
      <c r="AF127" s="12"/>
      <c r="AG127" s="12"/>
      <c r="AH127" s="35"/>
    </row>
    <row r="128" spans="1:34">
      <c r="A128" s="23" t="s">
        <v>44</v>
      </c>
      <c r="B128" s="12"/>
      <c r="C128" s="28">
        <v>182</v>
      </c>
      <c r="D128" s="14">
        <v>182</v>
      </c>
      <c r="E128" s="14">
        <v>22</v>
      </c>
      <c r="F128" s="36">
        <v>160</v>
      </c>
      <c r="G128" s="12"/>
      <c r="H128" s="28">
        <v>146</v>
      </c>
      <c r="I128" s="14">
        <v>3</v>
      </c>
      <c r="J128" s="14">
        <v>4</v>
      </c>
      <c r="K128" s="14">
        <v>7</v>
      </c>
      <c r="L128" s="14">
        <v>0</v>
      </c>
      <c r="M128" s="36">
        <v>160</v>
      </c>
      <c r="N128" s="12"/>
      <c r="O128" s="28"/>
      <c r="P128" s="14"/>
      <c r="Q128" s="14"/>
      <c r="R128" s="14"/>
      <c r="S128" s="14"/>
      <c r="T128" s="36"/>
      <c r="U128" s="12"/>
      <c r="V128" s="28"/>
      <c r="W128" s="14"/>
      <c r="X128" s="14"/>
      <c r="Y128" s="14"/>
      <c r="Z128" s="14"/>
      <c r="AA128" s="36"/>
      <c r="AB128" s="12"/>
      <c r="AC128" s="28"/>
      <c r="AD128" s="14"/>
      <c r="AE128" s="14"/>
      <c r="AF128" s="14"/>
      <c r="AG128" s="14"/>
      <c r="AH128" s="36"/>
    </row>
    <row r="129" spans="1:34">
      <c r="A129" s="23" t="s">
        <v>45</v>
      </c>
      <c r="B129" s="12"/>
      <c r="C129" s="28">
        <v>182</v>
      </c>
      <c r="D129" s="14">
        <v>182</v>
      </c>
      <c r="E129" s="14">
        <v>23</v>
      </c>
      <c r="F129" s="36">
        <v>159</v>
      </c>
      <c r="G129" s="12"/>
      <c r="H129" s="28">
        <v>141</v>
      </c>
      <c r="I129" s="14">
        <v>5</v>
      </c>
      <c r="J129" s="14">
        <v>4</v>
      </c>
      <c r="K129" s="14">
        <v>9</v>
      </c>
      <c r="L129" s="14"/>
      <c r="M129" s="36">
        <v>159</v>
      </c>
      <c r="N129" s="12"/>
      <c r="O129" s="28"/>
      <c r="P129" s="14"/>
      <c r="Q129" s="14"/>
      <c r="R129" s="14"/>
      <c r="S129" s="14"/>
      <c r="T129" s="36"/>
      <c r="U129" s="12"/>
      <c r="V129" s="28"/>
      <c r="W129" s="14"/>
      <c r="X129" s="14"/>
      <c r="Y129" s="14"/>
      <c r="Z129" s="14"/>
      <c r="AA129" s="36"/>
      <c r="AB129" s="12"/>
      <c r="AC129" s="28"/>
      <c r="AD129" s="14"/>
      <c r="AE129" s="14"/>
      <c r="AF129" s="14"/>
      <c r="AG129" s="14"/>
      <c r="AH129" s="36"/>
    </row>
    <row r="130" spans="1:34">
      <c r="A130" s="23" t="s">
        <v>46</v>
      </c>
      <c r="B130" s="12"/>
      <c r="C130" s="28">
        <v>182</v>
      </c>
      <c r="D130" s="14">
        <v>182</v>
      </c>
      <c r="E130" s="14">
        <v>26</v>
      </c>
      <c r="F130" s="36">
        <v>156</v>
      </c>
      <c r="G130" s="12"/>
      <c r="H130" s="28">
        <v>136</v>
      </c>
      <c r="I130" s="14">
        <v>9</v>
      </c>
      <c r="J130" s="14">
        <v>4</v>
      </c>
      <c r="K130" s="14">
        <v>7</v>
      </c>
      <c r="L130" s="14"/>
      <c r="M130" s="36">
        <v>156</v>
      </c>
      <c r="N130" s="12"/>
      <c r="O130" s="28"/>
      <c r="P130" s="14"/>
      <c r="Q130" s="14"/>
      <c r="R130" s="14"/>
      <c r="S130" s="14"/>
      <c r="T130" s="36"/>
      <c r="U130" s="12"/>
      <c r="V130" s="28"/>
      <c r="W130" s="14"/>
      <c r="X130" s="14"/>
      <c r="Y130" s="14"/>
      <c r="Z130" s="14"/>
      <c r="AA130" s="36"/>
      <c r="AB130" s="12"/>
      <c r="AC130" s="28"/>
      <c r="AD130" s="14"/>
      <c r="AE130" s="14"/>
      <c r="AF130" s="14"/>
      <c r="AG130" s="14"/>
      <c r="AH130" s="36"/>
    </row>
    <row r="131" spans="1:34">
      <c r="A131" s="21"/>
      <c r="B131" s="12"/>
      <c r="C131" s="27"/>
      <c r="D131" s="12"/>
      <c r="E131" s="12"/>
      <c r="F131" s="35"/>
      <c r="G131" s="12"/>
      <c r="H131" s="27"/>
      <c r="I131" s="12"/>
      <c r="J131" s="12"/>
      <c r="K131" s="12"/>
      <c r="L131" s="12"/>
      <c r="M131" s="35"/>
      <c r="N131" s="12"/>
      <c r="O131" s="27"/>
      <c r="P131" s="12"/>
      <c r="Q131" s="12"/>
      <c r="R131" s="12"/>
      <c r="S131" s="12"/>
      <c r="T131" s="35"/>
      <c r="U131" s="12"/>
      <c r="V131" s="27"/>
      <c r="W131" s="12"/>
      <c r="X131" s="12"/>
      <c r="Y131" s="12"/>
      <c r="Z131" s="12"/>
      <c r="AA131" s="35"/>
      <c r="AB131" s="12"/>
      <c r="AC131" s="27"/>
      <c r="AD131" s="12"/>
      <c r="AE131" s="12"/>
      <c r="AF131" s="12"/>
      <c r="AG131" s="12"/>
      <c r="AH131" s="35"/>
    </row>
    <row r="132" spans="1:34">
      <c r="A132" s="22" t="s">
        <v>75</v>
      </c>
      <c r="B132" s="12"/>
      <c r="C132" s="27"/>
      <c r="D132" s="12"/>
      <c r="E132" s="12"/>
      <c r="F132" s="35"/>
      <c r="G132" s="12"/>
      <c r="H132" s="27"/>
      <c r="I132" s="12"/>
      <c r="J132" s="12"/>
      <c r="K132" s="12"/>
      <c r="L132" s="12"/>
      <c r="M132" s="35"/>
      <c r="N132" s="12"/>
      <c r="O132" s="27"/>
      <c r="P132" s="12"/>
      <c r="Q132" s="12"/>
      <c r="R132" s="12"/>
      <c r="S132" s="12"/>
      <c r="T132" s="35"/>
      <c r="U132" s="12"/>
      <c r="V132" s="27"/>
      <c r="W132" s="12"/>
      <c r="X132" s="12"/>
      <c r="Y132" s="12"/>
      <c r="Z132" s="12"/>
      <c r="AA132" s="35"/>
      <c r="AB132" s="12"/>
      <c r="AC132" s="27"/>
      <c r="AD132" s="12"/>
      <c r="AE132" s="12"/>
      <c r="AF132" s="12"/>
      <c r="AG132" s="12"/>
      <c r="AH132" s="35"/>
    </row>
    <row r="133" spans="1:34">
      <c r="A133" s="23" t="s">
        <v>44</v>
      </c>
      <c r="B133" s="12"/>
      <c r="C133" s="28">
        <v>100</v>
      </c>
      <c r="D133" s="14">
        <v>100</v>
      </c>
      <c r="E133" s="14">
        <v>24</v>
      </c>
      <c r="F133" s="36">
        <v>0</v>
      </c>
      <c r="G133" s="12"/>
      <c r="H133" s="28">
        <v>49</v>
      </c>
      <c r="I133" s="14">
        <v>27</v>
      </c>
      <c r="J133" s="14">
        <v>0</v>
      </c>
      <c r="K133" s="14">
        <v>0</v>
      </c>
      <c r="L133" s="14">
        <v>0</v>
      </c>
      <c r="M133" s="36">
        <v>76</v>
      </c>
      <c r="N133" s="12"/>
      <c r="O133" s="28">
        <v>0</v>
      </c>
      <c r="P133" s="14">
        <v>0</v>
      </c>
      <c r="Q133" s="14">
        <v>0</v>
      </c>
      <c r="R133" s="14">
        <v>0</v>
      </c>
      <c r="S133" s="14">
        <v>0</v>
      </c>
      <c r="T133" s="36">
        <v>0</v>
      </c>
      <c r="U133" s="12"/>
      <c r="V133" s="28">
        <v>0</v>
      </c>
      <c r="W133" s="14">
        <v>0</v>
      </c>
      <c r="X133" s="14">
        <v>0</v>
      </c>
      <c r="Y133" s="14">
        <v>0</v>
      </c>
      <c r="Z133" s="14">
        <v>0</v>
      </c>
      <c r="AA133" s="36">
        <v>0</v>
      </c>
      <c r="AB133" s="12"/>
      <c r="AC133" s="28">
        <v>0</v>
      </c>
      <c r="AD133" s="14">
        <v>0</v>
      </c>
      <c r="AE133" s="14">
        <v>0</v>
      </c>
      <c r="AF133" s="14">
        <v>0</v>
      </c>
      <c r="AG133" s="14">
        <v>0</v>
      </c>
      <c r="AH133" s="36">
        <v>0</v>
      </c>
    </row>
    <row r="134" spans="1:34">
      <c r="A134" s="23" t="s">
        <v>45</v>
      </c>
      <c r="B134" s="12"/>
      <c r="C134" s="28">
        <v>100</v>
      </c>
      <c r="D134" s="14">
        <v>100</v>
      </c>
      <c r="E134" s="14">
        <v>27</v>
      </c>
      <c r="F134" s="36">
        <v>0</v>
      </c>
      <c r="G134" s="12"/>
      <c r="H134" s="28">
        <v>47</v>
      </c>
      <c r="I134" s="14">
        <v>25</v>
      </c>
      <c r="J134" s="14">
        <v>0</v>
      </c>
      <c r="K134" s="14">
        <v>0</v>
      </c>
      <c r="L134" s="14">
        <v>0</v>
      </c>
      <c r="M134" s="36">
        <v>72</v>
      </c>
      <c r="N134" s="12"/>
      <c r="O134" s="28">
        <v>0</v>
      </c>
      <c r="P134" s="14">
        <v>0</v>
      </c>
      <c r="Q134" s="14">
        <v>0</v>
      </c>
      <c r="R134" s="14">
        <v>0</v>
      </c>
      <c r="S134" s="14">
        <v>0</v>
      </c>
      <c r="T134" s="36">
        <v>0</v>
      </c>
      <c r="U134" s="12"/>
      <c r="V134" s="28"/>
      <c r="W134" s="14"/>
      <c r="X134" s="14"/>
      <c r="Y134" s="14"/>
      <c r="Z134" s="14"/>
      <c r="AA134" s="36"/>
      <c r="AB134" s="12"/>
      <c r="AC134" s="28"/>
      <c r="AD134" s="14"/>
      <c r="AE134" s="14"/>
      <c r="AF134" s="14"/>
      <c r="AG134" s="14"/>
      <c r="AH134" s="36"/>
    </row>
    <row r="135" spans="1:34">
      <c r="A135" s="23" t="s">
        <v>46</v>
      </c>
      <c r="B135" s="12"/>
      <c r="C135" s="28">
        <v>100</v>
      </c>
      <c r="D135" s="14">
        <v>100</v>
      </c>
      <c r="E135" s="14">
        <v>35</v>
      </c>
      <c r="F135" s="36">
        <v>0</v>
      </c>
      <c r="G135" s="12"/>
      <c r="H135" s="28">
        <v>55</v>
      </c>
      <c r="I135" s="14">
        <v>10</v>
      </c>
      <c r="J135" s="14">
        <v>0</v>
      </c>
      <c r="K135" s="14">
        <v>0</v>
      </c>
      <c r="L135" s="14">
        <v>0</v>
      </c>
      <c r="M135" s="36">
        <v>65</v>
      </c>
      <c r="N135" s="12"/>
      <c r="O135" s="28">
        <v>0</v>
      </c>
      <c r="P135" s="14">
        <v>0</v>
      </c>
      <c r="Q135" s="14">
        <v>0</v>
      </c>
      <c r="R135" s="14">
        <v>0</v>
      </c>
      <c r="S135" s="14">
        <v>0</v>
      </c>
      <c r="T135" s="36">
        <v>0</v>
      </c>
      <c r="U135" s="12"/>
      <c r="V135" s="28">
        <v>0</v>
      </c>
      <c r="W135" s="14">
        <v>0</v>
      </c>
      <c r="X135" s="14">
        <v>0</v>
      </c>
      <c r="Y135" s="14">
        <v>0</v>
      </c>
      <c r="Z135" s="14">
        <v>0</v>
      </c>
      <c r="AA135" s="36">
        <v>0</v>
      </c>
      <c r="AB135" s="12"/>
      <c r="AC135" s="28"/>
      <c r="AD135" s="14"/>
      <c r="AE135" s="14"/>
      <c r="AF135" s="14"/>
      <c r="AG135" s="14"/>
      <c r="AH135" s="36"/>
    </row>
    <row r="136" spans="1:34">
      <c r="A136" s="21"/>
      <c r="B136" s="12"/>
      <c r="C136" s="27"/>
      <c r="D136" s="12"/>
      <c r="E136" s="12"/>
      <c r="F136" s="35"/>
      <c r="G136" s="12"/>
      <c r="H136" s="27"/>
      <c r="I136" s="12"/>
      <c r="J136" s="12"/>
      <c r="K136" s="12"/>
      <c r="L136" s="12"/>
      <c r="M136" s="35"/>
      <c r="N136" s="12"/>
      <c r="O136" s="27"/>
      <c r="P136" s="12"/>
      <c r="Q136" s="12"/>
      <c r="R136" s="12"/>
      <c r="S136" s="12"/>
      <c r="T136" s="35"/>
      <c r="U136" s="12"/>
      <c r="V136" s="27"/>
      <c r="W136" s="12"/>
      <c r="X136" s="12"/>
      <c r="Y136" s="12"/>
      <c r="Z136" s="12"/>
      <c r="AA136" s="35"/>
      <c r="AB136" s="12"/>
      <c r="AC136" s="27"/>
      <c r="AD136" s="12"/>
      <c r="AE136" s="12"/>
      <c r="AF136" s="12"/>
      <c r="AG136" s="12"/>
      <c r="AH136" s="35"/>
    </row>
    <row r="137" spans="1:34">
      <c r="A137" s="22" t="s">
        <v>76</v>
      </c>
      <c r="B137" s="12"/>
      <c r="C137" s="27"/>
      <c r="D137" s="12"/>
      <c r="E137" s="12"/>
      <c r="F137" s="35"/>
      <c r="G137" s="12"/>
      <c r="H137" s="27"/>
      <c r="I137" s="12"/>
      <c r="J137" s="12"/>
      <c r="K137" s="12"/>
      <c r="L137" s="12"/>
      <c r="M137" s="35"/>
      <c r="N137" s="12"/>
      <c r="O137" s="27"/>
      <c r="P137" s="12"/>
      <c r="Q137" s="12"/>
      <c r="R137" s="12"/>
      <c r="S137" s="12"/>
      <c r="T137" s="35"/>
      <c r="U137" s="12"/>
      <c r="V137" s="27"/>
      <c r="W137" s="12"/>
      <c r="X137" s="12"/>
      <c r="Y137" s="12"/>
      <c r="Z137" s="12"/>
      <c r="AA137" s="35"/>
      <c r="AB137" s="12"/>
      <c r="AC137" s="27"/>
      <c r="AD137" s="12"/>
      <c r="AE137" s="12"/>
      <c r="AF137" s="12"/>
      <c r="AG137" s="12"/>
      <c r="AH137" s="35"/>
    </row>
    <row r="138" spans="1:34">
      <c r="A138" s="23" t="s">
        <v>44</v>
      </c>
      <c r="B138" s="12"/>
      <c r="C138" s="28">
        <v>225</v>
      </c>
      <c r="D138" s="14">
        <v>215</v>
      </c>
      <c r="E138" s="14">
        <v>10</v>
      </c>
      <c r="F138" s="36">
        <v>0</v>
      </c>
      <c r="G138" s="12"/>
      <c r="H138" s="28">
        <v>180</v>
      </c>
      <c r="I138" s="14">
        <v>33</v>
      </c>
      <c r="J138" s="14">
        <v>0</v>
      </c>
      <c r="K138" s="14">
        <v>2</v>
      </c>
      <c r="L138" s="14">
        <v>0</v>
      </c>
      <c r="M138" s="36">
        <v>215</v>
      </c>
      <c r="N138" s="12"/>
      <c r="O138" s="28">
        <v>7</v>
      </c>
      <c r="P138" s="14">
        <v>0</v>
      </c>
      <c r="Q138" s="14">
        <v>0</v>
      </c>
      <c r="R138" s="14">
        <v>0</v>
      </c>
      <c r="S138" s="14">
        <v>0</v>
      </c>
      <c r="T138" s="36">
        <v>7</v>
      </c>
      <c r="U138" s="12"/>
      <c r="V138" s="28"/>
      <c r="W138" s="14"/>
      <c r="X138" s="14"/>
      <c r="Y138" s="14"/>
      <c r="Z138" s="14"/>
      <c r="AA138" s="36"/>
      <c r="AB138" s="12"/>
      <c r="AC138" s="28"/>
      <c r="AD138" s="14"/>
      <c r="AE138" s="14"/>
      <c r="AF138" s="14"/>
      <c r="AG138" s="14"/>
      <c r="AH138" s="36"/>
    </row>
    <row r="139" spans="1:34">
      <c r="A139" s="23" t="s">
        <v>45</v>
      </c>
      <c r="B139" s="12"/>
      <c r="C139" s="28">
        <v>225</v>
      </c>
      <c r="D139" s="14">
        <v>220</v>
      </c>
      <c r="E139" s="14">
        <v>5</v>
      </c>
      <c r="F139" s="36">
        <v>0</v>
      </c>
      <c r="G139" s="12"/>
      <c r="H139" s="28">
        <v>179</v>
      </c>
      <c r="I139" s="14">
        <v>40</v>
      </c>
      <c r="J139" s="14">
        <v>0</v>
      </c>
      <c r="K139" s="14">
        <v>1</v>
      </c>
      <c r="L139" s="14">
        <v>0</v>
      </c>
      <c r="M139" s="36">
        <v>220</v>
      </c>
      <c r="N139" s="12"/>
      <c r="O139" s="28">
        <v>6</v>
      </c>
      <c r="P139" s="14">
        <v>0</v>
      </c>
      <c r="Q139" s="14">
        <v>0</v>
      </c>
      <c r="R139" s="14">
        <v>0</v>
      </c>
      <c r="S139" s="14">
        <v>0</v>
      </c>
      <c r="T139" s="36">
        <v>6</v>
      </c>
      <c r="U139" s="12"/>
      <c r="V139" s="28"/>
      <c r="W139" s="14"/>
      <c r="X139" s="14"/>
      <c r="Y139" s="14"/>
      <c r="Z139" s="14"/>
      <c r="AA139" s="36"/>
      <c r="AB139" s="12"/>
      <c r="AC139" s="28"/>
      <c r="AD139" s="14"/>
      <c r="AE139" s="14"/>
      <c r="AF139" s="14"/>
      <c r="AG139" s="14"/>
      <c r="AH139" s="36"/>
    </row>
    <row r="140" spans="1:34">
      <c r="A140" s="23" t="s">
        <v>46</v>
      </c>
      <c r="B140" s="12"/>
      <c r="C140" s="28">
        <v>225</v>
      </c>
      <c r="D140" s="14">
        <v>205</v>
      </c>
      <c r="E140" s="14">
        <v>20</v>
      </c>
      <c r="F140" s="36">
        <v>0</v>
      </c>
      <c r="G140" s="12"/>
      <c r="H140" s="28">
        <v>179</v>
      </c>
      <c r="I140" s="14">
        <v>25</v>
      </c>
      <c r="J140" s="14">
        <v>0</v>
      </c>
      <c r="K140" s="14">
        <v>1</v>
      </c>
      <c r="L140" s="14">
        <v>0</v>
      </c>
      <c r="M140" s="36">
        <v>205</v>
      </c>
      <c r="N140" s="12"/>
      <c r="O140" s="28">
        <v>7</v>
      </c>
      <c r="P140" s="14">
        <v>0</v>
      </c>
      <c r="Q140" s="14">
        <v>0</v>
      </c>
      <c r="R140" s="14">
        <v>0</v>
      </c>
      <c r="S140" s="14">
        <v>0</v>
      </c>
      <c r="T140" s="36">
        <v>7</v>
      </c>
      <c r="U140" s="12"/>
      <c r="V140" s="28"/>
      <c r="W140" s="14"/>
      <c r="X140" s="14"/>
      <c r="Y140" s="14"/>
      <c r="Z140" s="14"/>
      <c r="AA140" s="36"/>
      <c r="AB140" s="12"/>
      <c r="AC140" s="28"/>
      <c r="AD140" s="14"/>
      <c r="AE140" s="14"/>
      <c r="AF140" s="14"/>
      <c r="AG140" s="14"/>
      <c r="AH140" s="36"/>
    </row>
    <row r="141" spans="1:34">
      <c r="A141" s="21"/>
      <c r="B141" s="12"/>
      <c r="C141" s="27"/>
      <c r="D141" s="12"/>
      <c r="E141" s="12"/>
      <c r="F141" s="35"/>
      <c r="G141" s="12"/>
      <c r="H141" s="27"/>
      <c r="I141" s="12"/>
      <c r="J141" s="12"/>
      <c r="K141" s="12"/>
      <c r="L141" s="12"/>
      <c r="M141" s="35"/>
      <c r="N141" s="12"/>
      <c r="O141" s="27"/>
      <c r="P141" s="12"/>
      <c r="Q141" s="12"/>
      <c r="R141" s="12"/>
      <c r="S141" s="12"/>
      <c r="T141" s="35"/>
      <c r="U141" s="12"/>
      <c r="V141" s="27"/>
      <c r="W141" s="12"/>
      <c r="X141" s="12"/>
      <c r="Y141" s="12"/>
      <c r="Z141" s="12"/>
      <c r="AA141" s="35"/>
      <c r="AB141" s="12"/>
      <c r="AC141" s="27"/>
      <c r="AD141" s="12"/>
      <c r="AE141" s="12"/>
      <c r="AF141" s="12"/>
      <c r="AG141" s="12"/>
      <c r="AH141" s="35"/>
    </row>
    <row r="142" spans="1:34">
      <c r="A142" s="22" t="s">
        <v>77</v>
      </c>
      <c r="B142" s="12"/>
      <c r="C142" s="27"/>
      <c r="D142" s="12"/>
      <c r="E142" s="12"/>
      <c r="F142" s="35"/>
      <c r="G142" s="12"/>
      <c r="H142" s="27"/>
      <c r="I142" s="12"/>
      <c r="J142" s="12"/>
      <c r="K142" s="12"/>
      <c r="L142" s="12"/>
      <c r="M142" s="35"/>
      <c r="N142" s="12"/>
      <c r="O142" s="27"/>
      <c r="P142" s="12"/>
      <c r="Q142" s="12"/>
      <c r="R142" s="12"/>
      <c r="S142" s="12"/>
      <c r="T142" s="35"/>
      <c r="U142" s="12"/>
      <c r="V142" s="27"/>
      <c r="W142" s="12"/>
      <c r="X142" s="12"/>
      <c r="Y142" s="12"/>
      <c r="Z142" s="12"/>
      <c r="AA142" s="35"/>
      <c r="AB142" s="12"/>
      <c r="AC142" s="27"/>
      <c r="AD142" s="12"/>
      <c r="AE142" s="12"/>
      <c r="AF142" s="12"/>
      <c r="AG142" s="12"/>
      <c r="AH142" s="35"/>
    </row>
    <row r="143" spans="1:34">
      <c r="A143" s="23" t="s">
        <v>44</v>
      </c>
      <c r="B143" s="12"/>
      <c r="C143" s="28">
        <v>60</v>
      </c>
      <c r="D143" s="14">
        <v>60</v>
      </c>
      <c r="E143" s="14">
        <v>0</v>
      </c>
      <c r="F143" s="36">
        <v>0</v>
      </c>
      <c r="G143" s="12"/>
      <c r="H143" s="28"/>
      <c r="I143" s="14">
        <v>56</v>
      </c>
      <c r="J143" s="14"/>
      <c r="K143" s="14"/>
      <c r="L143" s="14"/>
      <c r="M143" s="36">
        <v>56</v>
      </c>
      <c r="N143" s="12"/>
      <c r="O143" s="28"/>
      <c r="P143" s="14"/>
      <c r="Q143" s="14"/>
      <c r="R143" s="14"/>
      <c r="S143" s="14"/>
      <c r="T143" s="36"/>
      <c r="U143" s="12"/>
      <c r="V143" s="28"/>
      <c r="W143" s="14"/>
      <c r="X143" s="14"/>
      <c r="Y143" s="14"/>
      <c r="Z143" s="14"/>
      <c r="AA143" s="36"/>
      <c r="AB143" s="12"/>
      <c r="AC143" s="28"/>
      <c r="AD143" s="14"/>
      <c r="AE143" s="14"/>
      <c r="AF143" s="14"/>
      <c r="AG143" s="14"/>
      <c r="AH143" s="36"/>
    </row>
    <row r="144" spans="1:34">
      <c r="A144" s="23" t="s">
        <v>53</v>
      </c>
      <c r="B144" s="12"/>
      <c r="C144" s="27"/>
      <c r="D144" s="12"/>
      <c r="E144" s="12"/>
      <c r="F144" s="35"/>
      <c r="G144" s="12"/>
      <c r="H144" s="27"/>
      <c r="I144" s="12"/>
      <c r="J144" s="12"/>
      <c r="K144" s="12"/>
      <c r="L144" s="12"/>
      <c r="M144" s="35"/>
      <c r="N144" s="12"/>
      <c r="O144" s="27"/>
      <c r="P144" s="12"/>
      <c r="Q144" s="12"/>
      <c r="R144" s="12"/>
      <c r="S144" s="12"/>
      <c r="T144" s="35"/>
      <c r="U144" s="12"/>
      <c r="V144" s="27"/>
      <c r="W144" s="12"/>
      <c r="X144" s="12"/>
      <c r="Y144" s="12"/>
      <c r="Z144" s="12"/>
      <c r="AA144" s="35"/>
      <c r="AB144" s="12"/>
      <c r="AC144" s="27"/>
      <c r="AD144" s="12"/>
      <c r="AE144" s="12"/>
      <c r="AF144" s="12"/>
      <c r="AG144" s="12"/>
      <c r="AH144" s="35"/>
    </row>
    <row r="145" spans="1:34">
      <c r="A145" s="23" t="s">
        <v>54</v>
      </c>
      <c r="B145" s="12"/>
      <c r="C145" s="27"/>
      <c r="D145" s="12"/>
      <c r="E145" s="12"/>
      <c r="F145" s="35"/>
      <c r="G145" s="12"/>
      <c r="H145" s="27"/>
      <c r="I145" s="12"/>
      <c r="J145" s="12"/>
      <c r="K145" s="12"/>
      <c r="L145" s="12"/>
      <c r="M145" s="35"/>
      <c r="N145" s="12"/>
      <c r="O145" s="27"/>
      <c r="P145" s="12"/>
      <c r="Q145" s="12"/>
      <c r="R145" s="12"/>
      <c r="S145" s="12"/>
      <c r="T145" s="35"/>
      <c r="U145" s="12"/>
      <c r="V145" s="27"/>
      <c r="W145" s="12"/>
      <c r="X145" s="12"/>
      <c r="Y145" s="12"/>
      <c r="Z145" s="12"/>
      <c r="AA145" s="35"/>
      <c r="AB145" s="12"/>
      <c r="AC145" s="27"/>
      <c r="AD145" s="12"/>
      <c r="AE145" s="12"/>
      <c r="AF145" s="12"/>
      <c r="AG145" s="12"/>
      <c r="AH145" s="35"/>
    </row>
    <row r="146" spans="1:34">
      <c r="A146" s="21"/>
      <c r="B146" s="12"/>
      <c r="C146" s="27"/>
      <c r="D146" s="12"/>
      <c r="E146" s="12"/>
      <c r="F146" s="35"/>
      <c r="G146" s="12"/>
      <c r="H146" s="27"/>
      <c r="I146" s="12"/>
      <c r="J146" s="12"/>
      <c r="K146" s="12"/>
      <c r="L146" s="12"/>
      <c r="M146" s="35"/>
      <c r="N146" s="12"/>
      <c r="O146" s="27"/>
      <c r="P146" s="12"/>
      <c r="Q146" s="12"/>
      <c r="R146" s="12"/>
      <c r="S146" s="12"/>
      <c r="T146" s="35"/>
      <c r="U146" s="12"/>
      <c r="V146" s="27"/>
      <c r="W146" s="12"/>
      <c r="X146" s="12"/>
      <c r="Y146" s="12"/>
      <c r="Z146" s="12"/>
      <c r="AA146" s="35"/>
      <c r="AB146" s="12"/>
      <c r="AC146" s="27"/>
      <c r="AD146" s="12"/>
      <c r="AE146" s="12"/>
      <c r="AF146" s="12"/>
      <c r="AG146" s="12"/>
      <c r="AH146" s="35"/>
    </row>
    <row r="147" spans="1:34">
      <c r="A147" s="22" t="s">
        <v>78</v>
      </c>
      <c r="B147" s="12"/>
      <c r="C147" s="27"/>
      <c r="D147" s="12"/>
      <c r="E147" s="12"/>
      <c r="F147" s="35"/>
      <c r="G147" s="12"/>
      <c r="H147" s="27"/>
      <c r="I147" s="12"/>
      <c r="J147" s="12"/>
      <c r="K147" s="12"/>
      <c r="L147" s="12"/>
      <c r="M147" s="35"/>
      <c r="N147" s="12"/>
      <c r="O147" s="27"/>
      <c r="P147" s="12"/>
      <c r="Q147" s="12"/>
      <c r="R147" s="12"/>
      <c r="S147" s="12"/>
      <c r="T147" s="35"/>
      <c r="U147" s="12"/>
      <c r="V147" s="27"/>
      <c r="W147" s="12"/>
      <c r="X147" s="12"/>
      <c r="Y147" s="12"/>
      <c r="Z147" s="12"/>
      <c r="AA147" s="35"/>
      <c r="AB147" s="12"/>
      <c r="AC147" s="27"/>
      <c r="AD147" s="12"/>
      <c r="AE147" s="12"/>
      <c r="AF147" s="12"/>
      <c r="AG147" s="12"/>
      <c r="AH147" s="35"/>
    </row>
    <row r="148" spans="1:34">
      <c r="A148" s="23" t="s">
        <v>52</v>
      </c>
      <c r="B148" s="12"/>
      <c r="C148" s="27"/>
      <c r="D148" s="12"/>
      <c r="E148" s="12"/>
      <c r="F148" s="35"/>
      <c r="G148" s="12"/>
      <c r="H148" s="27"/>
      <c r="I148" s="12"/>
      <c r="J148" s="12"/>
      <c r="K148" s="12"/>
      <c r="L148" s="12"/>
      <c r="M148" s="35"/>
      <c r="N148" s="12"/>
      <c r="O148" s="27"/>
      <c r="P148" s="12"/>
      <c r="Q148" s="12"/>
      <c r="R148" s="12"/>
      <c r="S148" s="12"/>
      <c r="T148" s="35"/>
      <c r="U148" s="12"/>
      <c r="V148" s="27"/>
      <c r="W148" s="12"/>
      <c r="X148" s="12"/>
      <c r="Y148" s="12"/>
      <c r="Z148" s="12"/>
      <c r="AA148" s="35"/>
      <c r="AB148" s="12"/>
      <c r="AC148" s="27"/>
      <c r="AD148" s="12"/>
      <c r="AE148" s="12"/>
      <c r="AF148" s="12"/>
      <c r="AG148" s="12"/>
      <c r="AH148" s="35"/>
    </row>
    <row r="149" spans="1:34">
      <c r="A149" s="23" t="s">
        <v>53</v>
      </c>
      <c r="B149" s="12"/>
      <c r="C149" s="27"/>
      <c r="D149" s="12"/>
      <c r="E149" s="12"/>
      <c r="F149" s="35"/>
      <c r="G149" s="12"/>
      <c r="H149" s="27"/>
      <c r="I149" s="12"/>
      <c r="J149" s="12"/>
      <c r="K149" s="12"/>
      <c r="L149" s="12"/>
      <c r="M149" s="35"/>
      <c r="N149" s="12"/>
      <c r="O149" s="27"/>
      <c r="P149" s="12"/>
      <c r="Q149" s="12"/>
      <c r="R149" s="12"/>
      <c r="S149" s="12"/>
      <c r="T149" s="35"/>
      <c r="U149" s="12"/>
      <c r="V149" s="27"/>
      <c r="W149" s="12"/>
      <c r="X149" s="12"/>
      <c r="Y149" s="12"/>
      <c r="Z149" s="12"/>
      <c r="AA149" s="35"/>
      <c r="AB149" s="12"/>
      <c r="AC149" s="27"/>
      <c r="AD149" s="12"/>
      <c r="AE149" s="12"/>
      <c r="AF149" s="12"/>
      <c r="AG149" s="12"/>
      <c r="AH149" s="35"/>
    </row>
    <row r="150" spans="1:34">
      <c r="A150" s="23" t="s">
        <v>54</v>
      </c>
      <c r="B150" s="12"/>
      <c r="C150" s="27"/>
      <c r="D150" s="12"/>
      <c r="E150" s="12"/>
      <c r="F150" s="35"/>
      <c r="G150" s="12"/>
      <c r="H150" s="27"/>
      <c r="I150" s="12"/>
      <c r="J150" s="12"/>
      <c r="K150" s="12"/>
      <c r="L150" s="12"/>
      <c r="M150" s="35"/>
      <c r="N150" s="12"/>
      <c r="O150" s="27"/>
      <c r="P150" s="12"/>
      <c r="Q150" s="12"/>
      <c r="R150" s="12"/>
      <c r="S150" s="12"/>
      <c r="T150" s="35"/>
      <c r="U150" s="12"/>
      <c r="V150" s="27"/>
      <c r="W150" s="12"/>
      <c r="X150" s="12"/>
      <c r="Y150" s="12"/>
      <c r="Z150" s="12"/>
      <c r="AA150" s="35"/>
      <c r="AB150" s="12"/>
      <c r="AC150" s="27"/>
      <c r="AD150" s="12"/>
      <c r="AE150" s="12"/>
      <c r="AF150" s="12"/>
      <c r="AG150" s="12"/>
      <c r="AH150" s="35"/>
    </row>
    <row r="151" spans="1:34">
      <c r="A151" s="21"/>
      <c r="B151" s="12"/>
      <c r="C151" s="27"/>
      <c r="D151" s="12"/>
      <c r="E151" s="12"/>
      <c r="F151" s="35"/>
      <c r="G151" s="12"/>
      <c r="H151" s="27"/>
      <c r="I151" s="12"/>
      <c r="J151" s="12"/>
      <c r="K151" s="12"/>
      <c r="L151" s="12"/>
      <c r="M151" s="35"/>
      <c r="N151" s="12"/>
      <c r="O151" s="27"/>
      <c r="P151" s="12"/>
      <c r="Q151" s="12"/>
      <c r="R151" s="12"/>
      <c r="S151" s="12"/>
      <c r="T151" s="35"/>
      <c r="U151" s="12"/>
      <c r="V151" s="27"/>
      <c r="W151" s="12"/>
      <c r="X151" s="12"/>
      <c r="Y151" s="12"/>
      <c r="Z151" s="12"/>
      <c r="AA151" s="35"/>
      <c r="AB151" s="12"/>
      <c r="AC151" s="27"/>
      <c r="AD151" s="12"/>
      <c r="AE151" s="12"/>
      <c r="AF151" s="12"/>
      <c r="AG151" s="12"/>
      <c r="AH151" s="35"/>
    </row>
    <row r="152" spans="1:34">
      <c r="A152" s="22" t="s">
        <v>79</v>
      </c>
      <c r="B152" s="12"/>
      <c r="C152" s="27"/>
      <c r="D152" s="12"/>
      <c r="E152" s="12"/>
      <c r="F152" s="35"/>
      <c r="G152" s="12"/>
      <c r="H152" s="27"/>
      <c r="I152" s="12"/>
      <c r="J152" s="12"/>
      <c r="K152" s="12"/>
      <c r="L152" s="12"/>
      <c r="M152" s="35"/>
      <c r="N152" s="12"/>
      <c r="O152" s="27"/>
      <c r="P152" s="12"/>
      <c r="Q152" s="12"/>
      <c r="R152" s="12"/>
      <c r="S152" s="12"/>
      <c r="T152" s="35"/>
      <c r="U152" s="12"/>
      <c r="V152" s="27"/>
      <c r="W152" s="12"/>
      <c r="X152" s="12"/>
      <c r="Y152" s="12"/>
      <c r="Z152" s="12"/>
      <c r="AA152" s="35"/>
      <c r="AB152" s="12"/>
      <c r="AC152" s="27"/>
      <c r="AD152" s="12"/>
      <c r="AE152" s="12"/>
      <c r="AF152" s="12"/>
      <c r="AG152" s="12"/>
      <c r="AH152" s="35"/>
    </row>
    <row r="153" spans="1:34">
      <c r="A153" s="23" t="s">
        <v>52</v>
      </c>
      <c r="B153" s="12"/>
      <c r="C153" s="27"/>
      <c r="D153" s="12"/>
      <c r="E153" s="12"/>
      <c r="F153" s="35"/>
      <c r="G153" s="12"/>
      <c r="H153" s="27"/>
      <c r="I153" s="12"/>
      <c r="J153" s="12"/>
      <c r="K153" s="12"/>
      <c r="L153" s="12"/>
      <c r="M153" s="35"/>
      <c r="N153" s="12"/>
      <c r="O153" s="27"/>
      <c r="P153" s="12"/>
      <c r="Q153" s="12"/>
      <c r="R153" s="12"/>
      <c r="S153" s="12"/>
      <c r="T153" s="35"/>
      <c r="U153" s="12"/>
      <c r="V153" s="27"/>
      <c r="W153" s="12"/>
      <c r="X153" s="12"/>
      <c r="Y153" s="12"/>
      <c r="Z153" s="12"/>
      <c r="AA153" s="35"/>
      <c r="AB153" s="12"/>
      <c r="AC153" s="27"/>
      <c r="AD153" s="12"/>
      <c r="AE153" s="12"/>
      <c r="AF153" s="12"/>
      <c r="AG153" s="12"/>
      <c r="AH153" s="35"/>
    </row>
    <row r="154" spans="1:34">
      <c r="A154" s="23" t="s">
        <v>53</v>
      </c>
      <c r="B154" s="12"/>
      <c r="C154" s="27"/>
      <c r="D154" s="12"/>
      <c r="E154" s="12"/>
      <c r="F154" s="35"/>
      <c r="G154" s="12"/>
      <c r="H154" s="27"/>
      <c r="I154" s="12"/>
      <c r="J154" s="12"/>
      <c r="K154" s="12"/>
      <c r="L154" s="12"/>
      <c r="M154" s="35"/>
      <c r="N154" s="12"/>
      <c r="O154" s="27"/>
      <c r="P154" s="12"/>
      <c r="Q154" s="12"/>
      <c r="R154" s="12"/>
      <c r="S154" s="12"/>
      <c r="T154" s="35"/>
      <c r="U154" s="12"/>
      <c r="V154" s="27"/>
      <c r="W154" s="12"/>
      <c r="X154" s="12"/>
      <c r="Y154" s="12"/>
      <c r="Z154" s="12"/>
      <c r="AA154" s="35"/>
      <c r="AB154" s="12"/>
      <c r="AC154" s="27"/>
      <c r="AD154" s="12"/>
      <c r="AE154" s="12"/>
      <c r="AF154" s="12"/>
      <c r="AG154" s="12"/>
      <c r="AH154" s="35"/>
    </row>
    <row r="155" spans="1:34">
      <c r="A155" s="23" t="s">
        <v>54</v>
      </c>
      <c r="B155" s="12"/>
      <c r="C155" s="27"/>
      <c r="D155" s="12"/>
      <c r="E155" s="12"/>
      <c r="F155" s="35"/>
      <c r="G155" s="12"/>
      <c r="H155" s="27"/>
      <c r="I155" s="12"/>
      <c r="J155" s="12"/>
      <c r="K155" s="12"/>
      <c r="L155" s="12"/>
      <c r="M155" s="35"/>
      <c r="N155" s="12"/>
      <c r="O155" s="27"/>
      <c r="P155" s="12"/>
      <c r="Q155" s="12"/>
      <c r="R155" s="12"/>
      <c r="S155" s="12"/>
      <c r="T155" s="35"/>
      <c r="U155" s="12"/>
      <c r="V155" s="27"/>
      <c r="W155" s="12"/>
      <c r="X155" s="12"/>
      <c r="Y155" s="12"/>
      <c r="Z155" s="12"/>
      <c r="AA155" s="35"/>
      <c r="AB155" s="12"/>
      <c r="AC155" s="27"/>
      <c r="AD155" s="12"/>
      <c r="AE155" s="12"/>
      <c r="AF155" s="12"/>
      <c r="AG155" s="12"/>
      <c r="AH155" s="35"/>
    </row>
    <row r="156" spans="1:34">
      <c r="A156" s="21"/>
      <c r="B156" s="12"/>
      <c r="C156" s="27"/>
      <c r="D156" s="12"/>
      <c r="E156" s="12"/>
      <c r="F156" s="35"/>
      <c r="G156" s="12"/>
      <c r="H156" s="27"/>
      <c r="I156" s="12"/>
      <c r="J156" s="12"/>
      <c r="K156" s="12"/>
      <c r="L156" s="12"/>
      <c r="M156" s="35"/>
      <c r="N156" s="12"/>
      <c r="O156" s="27"/>
      <c r="P156" s="12"/>
      <c r="Q156" s="12"/>
      <c r="R156" s="12"/>
      <c r="S156" s="12"/>
      <c r="T156" s="35"/>
      <c r="U156" s="12"/>
      <c r="V156" s="27"/>
      <c r="W156" s="12"/>
      <c r="X156" s="12"/>
      <c r="Y156" s="12"/>
      <c r="Z156" s="12"/>
      <c r="AA156" s="35"/>
      <c r="AB156" s="12"/>
      <c r="AC156" s="27"/>
      <c r="AD156" s="12"/>
      <c r="AE156" s="12"/>
      <c r="AF156" s="12"/>
      <c r="AG156" s="12"/>
      <c r="AH156" s="35"/>
    </row>
    <row r="157" spans="1:34">
      <c r="A157" s="22" t="s">
        <v>80</v>
      </c>
      <c r="B157" s="12"/>
      <c r="C157" s="27"/>
      <c r="D157" s="12"/>
      <c r="E157" s="12"/>
      <c r="F157" s="35"/>
      <c r="G157" s="12"/>
      <c r="H157" s="27"/>
      <c r="I157" s="12"/>
      <c r="J157" s="12"/>
      <c r="K157" s="12"/>
      <c r="L157" s="12"/>
      <c r="M157" s="35"/>
      <c r="N157" s="12"/>
      <c r="O157" s="27"/>
      <c r="P157" s="12"/>
      <c r="Q157" s="12"/>
      <c r="R157" s="12"/>
      <c r="S157" s="12"/>
      <c r="T157" s="35"/>
      <c r="U157" s="12"/>
      <c r="V157" s="27"/>
      <c r="W157" s="12"/>
      <c r="X157" s="12"/>
      <c r="Y157" s="12"/>
      <c r="Z157" s="12"/>
      <c r="AA157" s="35"/>
      <c r="AB157" s="12"/>
      <c r="AC157" s="27"/>
      <c r="AD157" s="12"/>
      <c r="AE157" s="12"/>
      <c r="AF157" s="12"/>
      <c r="AG157" s="12"/>
      <c r="AH157" s="35"/>
    </row>
    <row r="158" spans="1:34">
      <c r="A158" s="23" t="s">
        <v>52</v>
      </c>
      <c r="B158" s="12"/>
      <c r="C158" s="27"/>
      <c r="D158" s="12"/>
      <c r="E158" s="12"/>
      <c r="F158" s="35"/>
      <c r="G158" s="12"/>
      <c r="H158" s="27"/>
      <c r="I158" s="12"/>
      <c r="J158" s="12"/>
      <c r="K158" s="12"/>
      <c r="L158" s="12"/>
      <c r="M158" s="35"/>
      <c r="N158" s="12"/>
      <c r="O158" s="27"/>
      <c r="P158" s="12"/>
      <c r="Q158" s="12"/>
      <c r="R158" s="12"/>
      <c r="S158" s="12"/>
      <c r="T158" s="35"/>
      <c r="U158" s="12"/>
      <c r="V158" s="27"/>
      <c r="W158" s="12"/>
      <c r="X158" s="12"/>
      <c r="Y158" s="12"/>
      <c r="Z158" s="12"/>
      <c r="AA158" s="35"/>
      <c r="AB158" s="12"/>
      <c r="AC158" s="27"/>
      <c r="AD158" s="12"/>
      <c r="AE158" s="12"/>
      <c r="AF158" s="12"/>
      <c r="AG158" s="12"/>
      <c r="AH158" s="35"/>
    </row>
    <row r="159" spans="1:34">
      <c r="A159" s="23" t="s">
        <v>53</v>
      </c>
      <c r="B159" s="12"/>
      <c r="C159" s="27"/>
      <c r="D159" s="12"/>
      <c r="E159" s="12"/>
      <c r="F159" s="35"/>
      <c r="G159" s="12"/>
      <c r="H159" s="27"/>
      <c r="I159" s="12"/>
      <c r="J159" s="12"/>
      <c r="K159" s="12"/>
      <c r="L159" s="12"/>
      <c r="M159" s="35"/>
      <c r="N159" s="12"/>
      <c r="O159" s="27"/>
      <c r="P159" s="12"/>
      <c r="Q159" s="12"/>
      <c r="R159" s="12"/>
      <c r="S159" s="12"/>
      <c r="T159" s="35"/>
      <c r="U159" s="12"/>
      <c r="V159" s="27"/>
      <c r="W159" s="12"/>
      <c r="X159" s="12"/>
      <c r="Y159" s="12"/>
      <c r="Z159" s="12"/>
      <c r="AA159" s="35"/>
      <c r="AB159" s="12"/>
      <c r="AC159" s="27"/>
      <c r="AD159" s="12"/>
      <c r="AE159" s="12"/>
      <c r="AF159" s="12"/>
      <c r="AG159" s="12"/>
      <c r="AH159" s="35"/>
    </row>
    <row r="160" spans="1:34">
      <c r="A160" s="23" t="s">
        <v>54</v>
      </c>
      <c r="B160" s="12"/>
      <c r="C160" s="27"/>
      <c r="D160" s="12"/>
      <c r="E160" s="12"/>
      <c r="F160" s="35"/>
      <c r="G160" s="12"/>
      <c r="H160" s="27"/>
      <c r="I160" s="12"/>
      <c r="J160" s="12"/>
      <c r="K160" s="12"/>
      <c r="L160" s="12"/>
      <c r="M160" s="35"/>
      <c r="N160" s="12"/>
      <c r="O160" s="27"/>
      <c r="P160" s="12"/>
      <c r="Q160" s="12"/>
      <c r="R160" s="12"/>
      <c r="S160" s="12"/>
      <c r="T160" s="35"/>
      <c r="U160" s="12"/>
      <c r="V160" s="27"/>
      <c r="W160" s="12"/>
      <c r="X160" s="12"/>
      <c r="Y160" s="12"/>
      <c r="Z160" s="12"/>
      <c r="AA160" s="35"/>
      <c r="AB160" s="12"/>
      <c r="AC160" s="27"/>
      <c r="AD160" s="12"/>
      <c r="AE160" s="12"/>
      <c r="AF160" s="12"/>
      <c r="AG160" s="12"/>
      <c r="AH160" s="35"/>
    </row>
    <row r="161" spans="1:34">
      <c r="A161" s="21"/>
      <c r="B161" s="12"/>
      <c r="C161" s="27"/>
      <c r="D161" s="12"/>
      <c r="E161" s="12"/>
      <c r="F161" s="35"/>
      <c r="G161" s="12"/>
      <c r="H161" s="27"/>
      <c r="I161" s="12"/>
      <c r="J161" s="12"/>
      <c r="K161" s="12"/>
      <c r="L161" s="12"/>
      <c r="M161" s="35"/>
      <c r="N161" s="12"/>
      <c r="O161" s="27"/>
      <c r="P161" s="12"/>
      <c r="Q161" s="12"/>
      <c r="R161" s="12"/>
      <c r="S161" s="12"/>
      <c r="T161" s="35"/>
      <c r="U161" s="12"/>
      <c r="V161" s="27"/>
      <c r="W161" s="12"/>
      <c r="X161" s="12"/>
      <c r="Y161" s="12"/>
      <c r="Z161" s="12"/>
      <c r="AA161" s="35"/>
      <c r="AB161" s="12"/>
      <c r="AC161" s="27"/>
      <c r="AD161" s="12"/>
      <c r="AE161" s="12"/>
      <c r="AF161" s="12"/>
      <c r="AG161" s="12"/>
      <c r="AH161" s="35"/>
    </row>
    <row r="162" spans="1:34">
      <c r="A162" s="22" t="s">
        <v>81</v>
      </c>
      <c r="B162" s="12"/>
      <c r="C162" s="27"/>
      <c r="D162" s="12"/>
      <c r="E162" s="12"/>
      <c r="F162" s="35"/>
      <c r="G162" s="12"/>
      <c r="H162" s="27"/>
      <c r="I162" s="12"/>
      <c r="J162" s="12"/>
      <c r="K162" s="12"/>
      <c r="L162" s="12"/>
      <c r="M162" s="35"/>
      <c r="N162" s="12"/>
      <c r="O162" s="27"/>
      <c r="P162" s="12"/>
      <c r="Q162" s="12"/>
      <c r="R162" s="12"/>
      <c r="S162" s="12"/>
      <c r="T162" s="35"/>
      <c r="U162" s="12"/>
      <c r="V162" s="27"/>
      <c r="W162" s="12"/>
      <c r="X162" s="12"/>
      <c r="Y162" s="12"/>
      <c r="Z162" s="12"/>
      <c r="AA162" s="35"/>
      <c r="AB162" s="12"/>
      <c r="AC162" s="27"/>
      <c r="AD162" s="12"/>
      <c r="AE162" s="12"/>
      <c r="AF162" s="12"/>
      <c r="AG162" s="12"/>
      <c r="AH162" s="35"/>
    </row>
    <row r="163" spans="1:34">
      <c r="A163" s="23" t="s">
        <v>44</v>
      </c>
      <c r="B163" s="12"/>
      <c r="C163" s="28">
        <v>144</v>
      </c>
      <c r="D163" s="14">
        <v>131</v>
      </c>
      <c r="E163" s="14">
        <v>13</v>
      </c>
      <c r="F163" s="36">
        <v>0</v>
      </c>
      <c r="G163" s="12"/>
      <c r="H163" s="28"/>
      <c r="I163" s="14"/>
      <c r="J163" s="14"/>
      <c r="K163" s="14"/>
      <c r="L163" s="14"/>
      <c r="M163" s="36"/>
      <c r="N163" s="12"/>
      <c r="O163" s="28"/>
      <c r="P163" s="14"/>
      <c r="Q163" s="14"/>
      <c r="R163" s="14"/>
      <c r="S163" s="14"/>
      <c r="T163" s="36"/>
      <c r="U163" s="12"/>
      <c r="V163" s="28"/>
      <c r="W163" s="14"/>
      <c r="X163" s="14"/>
      <c r="Y163" s="14"/>
      <c r="Z163" s="14"/>
      <c r="AA163" s="36"/>
      <c r="AB163" s="12"/>
      <c r="AC163" s="28"/>
      <c r="AD163" s="14"/>
      <c r="AE163" s="14"/>
      <c r="AF163" s="14"/>
      <c r="AG163" s="14"/>
      <c r="AH163" s="36"/>
    </row>
    <row r="164" spans="1:34">
      <c r="A164" s="23" t="s">
        <v>45</v>
      </c>
      <c r="B164" s="12"/>
      <c r="C164" s="28">
        <v>144</v>
      </c>
      <c r="D164" s="14">
        <v>137</v>
      </c>
      <c r="E164" s="14">
        <v>7</v>
      </c>
      <c r="F164" s="36">
        <v>0</v>
      </c>
      <c r="G164" s="12"/>
      <c r="H164" s="28"/>
      <c r="I164" s="14"/>
      <c r="J164" s="14"/>
      <c r="K164" s="14"/>
      <c r="L164" s="14"/>
      <c r="M164" s="36"/>
      <c r="N164" s="12"/>
      <c r="O164" s="28"/>
      <c r="P164" s="14"/>
      <c r="Q164" s="14"/>
      <c r="R164" s="14"/>
      <c r="S164" s="14"/>
      <c r="T164" s="36"/>
      <c r="U164" s="12"/>
      <c r="V164" s="28"/>
      <c r="W164" s="14"/>
      <c r="X164" s="14"/>
      <c r="Y164" s="14"/>
      <c r="Z164" s="14"/>
      <c r="AA164" s="36"/>
      <c r="AB164" s="12"/>
      <c r="AC164" s="28"/>
      <c r="AD164" s="14"/>
      <c r="AE164" s="14"/>
      <c r="AF164" s="14"/>
      <c r="AG164" s="14"/>
      <c r="AH164" s="36"/>
    </row>
    <row r="165" spans="1:34">
      <c r="A165" s="23" t="s">
        <v>46</v>
      </c>
      <c r="B165" s="12"/>
      <c r="C165" s="28">
        <v>144</v>
      </c>
      <c r="D165" s="14">
        <v>124</v>
      </c>
      <c r="E165" s="14">
        <v>20</v>
      </c>
      <c r="F165" s="36">
        <v>0</v>
      </c>
      <c r="G165" s="12"/>
      <c r="H165" s="28"/>
      <c r="I165" s="14"/>
      <c r="J165" s="14"/>
      <c r="K165" s="14"/>
      <c r="L165" s="14"/>
      <c r="M165" s="36"/>
      <c r="N165" s="12"/>
      <c r="O165" s="28"/>
      <c r="P165" s="14"/>
      <c r="Q165" s="14"/>
      <c r="R165" s="14"/>
      <c r="S165" s="14"/>
      <c r="T165" s="36"/>
      <c r="U165" s="12"/>
      <c r="V165" s="28"/>
      <c r="W165" s="14"/>
      <c r="X165" s="14"/>
      <c r="Y165" s="14"/>
      <c r="Z165" s="14"/>
      <c r="AA165" s="36"/>
      <c r="AB165" s="12"/>
      <c r="AC165" s="28"/>
      <c r="AD165" s="14"/>
      <c r="AE165" s="14"/>
      <c r="AF165" s="14"/>
      <c r="AG165" s="14"/>
      <c r="AH165" s="36"/>
    </row>
    <row r="166" spans="1:34">
      <c r="A166" s="21"/>
      <c r="B166" s="12"/>
      <c r="C166" s="27"/>
      <c r="D166" s="12"/>
      <c r="E166" s="12"/>
      <c r="F166" s="35"/>
      <c r="G166" s="12"/>
      <c r="H166" s="27"/>
      <c r="I166" s="12"/>
      <c r="J166" s="12"/>
      <c r="K166" s="12"/>
      <c r="L166" s="12"/>
      <c r="M166" s="35"/>
      <c r="N166" s="12"/>
      <c r="O166" s="27"/>
      <c r="P166" s="12"/>
      <c r="Q166" s="12"/>
      <c r="R166" s="12"/>
      <c r="S166" s="12"/>
      <c r="T166" s="35"/>
      <c r="U166" s="12"/>
      <c r="V166" s="27"/>
      <c r="W166" s="12"/>
      <c r="X166" s="12"/>
      <c r="Y166" s="12"/>
      <c r="Z166" s="12"/>
      <c r="AA166" s="35"/>
      <c r="AB166" s="12"/>
      <c r="AC166" s="27"/>
      <c r="AD166" s="12"/>
      <c r="AE166" s="12"/>
      <c r="AF166" s="12"/>
      <c r="AG166" s="12"/>
      <c r="AH166" s="35"/>
    </row>
    <row r="167" spans="1:34">
      <c r="A167" s="22" t="s">
        <v>82</v>
      </c>
      <c r="B167" s="12"/>
      <c r="C167" s="27"/>
      <c r="D167" s="12"/>
      <c r="E167" s="12"/>
      <c r="F167" s="35"/>
      <c r="G167" s="12"/>
      <c r="H167" s="27"/>
      <c r="I167" s="12"/>
      <c r="J167" s="12"/>
      <c r="K167" s="12"/>
      <c r="L167" s="12"/>
      <c r="M167" s="35"/>
      <c r="N167" s="12"/>
      <c r="O167" s="27"/>
      <c r="P167" s="12"/>
      <c r="Q167" s="12"/>
      <c r="R167" s="12"/>
      <c r="S167" s="12"/>
      <c r="T167" s="35"/>
      <c r="U167" s="12"/>
      <c r="V167" s="27"/>
      <c r="W167" s="12"/>
      <c r="X167" s="12"/>
      <c r="Y167" s="12"/>
      <c r="Z167" s="12"/>
      <c r="AA167" s="35"/>
      <c r="AB167" s="12"/>
      <c r="AC167" s="27"/>
      <c r="AD167" s="12"/>
      <c r="AE167" s="12"/>
      <c r="AF167" s="12"/>
      <c r="AG167" s="12"/>
      <c r="AH167" s="35"/>
    </row>
    <row r="168" spans="1:34">
      <c r="A168" s="23" t="s">
        <v>52</v>
      </c>
      <c r="B168" s="12"/>
      <c r="C168" s="27"/>
      <c r="D168" s="12"/>
      <c r="E168" s="12"/>
      <c r="F168" s="35"/>
      <c r="G168" s="12"/>
      <c r="H168" s="27"/>
      <c r="I168" s="12"/>
      <c r="J168" s="12"/>
      <c r="K168" s="12"/>
      <c r="L168" s="12"/>
      <c r="M168" s="35"/>
      <c r="N168" s="12"/>
      <c r="O168" s="27"/>
      <c r="P168" s="12"/>
      <c r="Q168" s="12"/>
      <c r="R168" s="12"/>
      <c r="S168" s="12"/>
      <c r="T168" s="35"/>
      <c r="U168" s="12"/>
      <c r="V168" s="27"/>
      <c r="W168" s="12"/>
      <c r="X168" s="12"/>
      <c r="Y168" s="12"/>
      <c r="Z168" s="12"/>
      <c r="AA168" s="35"/>
      <c r="AB168" s="12"/>
      <c r="AC168" s="27"/>
      <c r="AD168" s="12"/>
      <c r="AE168" s="12"/>
      <c r="AF168" s="12"/>
      <c r="AG168" s="12"/>
      <c r="AH168" s="35"/>
    </row>
    <row r="169" spans="1:34">
      <c r="A169" s="23" t="s">
        <v>53</v>
      </c>
      <c r="B169" s="12"/>
      <c r="C169" s="27"/>
      <c r="D169" s="12"/>
      <c r="E169" s="12"/>
      <c r="F169" s="35"/>
      <c r="G169" s="12"/>
      <c r="H169" s="27"/>
      <c r="I169" s="12"/>
      <c r="J169" s="12"/>
      <c r="K169" s="12"/>
      <c r="L169" s="12"/>
      <c r="M169" s="35"/>
      <c r="N169" s="12"/>
      <c r="O169" s="27"/>
      <c r="P169" s="12"/>
      <c r="Q169" s="12"/>
      <c r="R169" s="12"/>
      <c r="S169" s="12"/>
      <c r="T169" s="35"/>
      <c r="U169" s="12"/>
      <c r="V169" s="27"/>
      <c r="W169" s="12"/>
      <c r="X169" s="12"/>
      <c r="Y169" s="12"/>
      <c r="Z169" s="12"/>
      <c r="AA169" s="35"/>
      <c r="AB169" s="12"/>
      <c r="AC169" s="27"/>
      <c r="AD169" s="12"/>
      <c r="AE169" s="12"/>
      <c r="AF169" s="12"/>
      <c r="AG169" s="12"/>
      <c r="AH169" s="35"/>
    </row>
    <row r="170" spans="1:34">
      <c r="A170" s="23" t="s">
        <v>54</v>
      </c>
      <c r="B170" s="12"/>
      <c r="C170" s="27"/>
      <c r="D170" s="12"/>
      <c r="E170" s="12"/>
      <c r="F170" s="35"/>
      <c r="G170" s="12"/>
      <c r="H170" s="27"/>
      <c r="I170" s="12"/>
      <c r="J170" s="12"/>
      <c r="K170" s="12"/>
      <c r="L170" s="12"/>
      <c r="M170" s="35"/>
      <c r="N170" s="12"/>
      <c r="O170" s="27"/>
      <c r="P170" s="12"/>
      <c r="Q170" s="12"/>
      <c r="R170" s="12"/>
      <c r="S170" s="12"/>
      <c r="T170" s="35"/>
      <c r="U170" s="12"/>
      <c r="V170" s="27"/>
      <c r="W170" s="12"/>
      <c r="X170" s="12"/>
      <c r="Y170" s="12"/>
      <c r="Z170" s="12"/>
      <c r="AA170" s="35"/>
      <c r="AB170" s="12"/>
      <c r="AC170" s="27"/>
      <c r="AD170" s="12"/>
      <c r="AE170" s="12"/>
      <c r="AF170" s="12"/>
      <c r="AG170" s="12"/>
      <c r="AH170" s="35"/>
    </row>
    <row r="171" spans="1:34">
      <c r="A171" s="21"/>
      <c r="B171" s="12"/>
      <c r="C171" s="27"/>
      <c r="D171" s="12"/>
      <c r="E171" s="12"/>
      <c r="F171" s="35"/>
      <c r="G171" s="12"/>
      <c r="H171" s="27"/>
      <c r="I171" s="12"/>
      <c r="J171" s="12"/>
      <c r="K171" s="12"/>
      <c r="L171" s="12"/>
      <c r="M171" s="35"/>
      <c r="N171" s="12"/>
      <c r="O171" s="27"/>
      <c r="P171" s="12"/>
      <c r="Q171" s="12"/>
      <c r="R171" s="12"/>
      <c r="S171" s="12"/>
      <c r="T171" s="35"/>
      <c r="U171" s="12"/>
      <c r="V171" s="27"/>
      <c r="W171" s="12"/>
      <c r="X171" s="12"/>
      <c r="Y171" s="12"/>
      <c r="Z171" s="12"/>
      <c r="AA171" s="35"/>
      <c r="AB171" s="12"/>
      <c r="AC171" s="27"/>
      <c r="AD171" s="12"/>
      <c r="AE171" s="12"/>
      <c r="AF171" s="12"/>
      <c r="AG171" s="12"/>
      <c r="AH171" s="35"/>
    </row>
    <row r="172" spans="1:34">
      <c r="A172" s="22" t="s">
        <v>83</v>
      </c>
      <c r="B172" s="12"/>
      <c r="C172" s="27"/>
      <c r="D172" s="12"/>
      <c r="E172" s="12"/>
      <c r="F172" s="35"/>
      <c r="G172" s="12"/>
      <c r="H172" s="27"/>
      <c r="I172" s="12"/>
      <c r="J172" s="12"/>
      <c r="K172" s="12"/>
      <c r="L172" s="12"/>
      <c r="M172" s="35"/>
      <c r="N172" s="12"/>
      <c r="O172" s="27"/>
      <c r="P172" s="12"/>
      <c r="Q172" s="12"/>
      <c r="R172" s="12"/>
      <c r="S172" s="12"/>
      <c r="T172" s="35"/>
      <c r="U172" s="12"/>
      <c r="V172" s="27"/>
      <c r="W172" s="12"/>
      <c r="X172" s="12"/>
      <c r="Y172" s="12"/>
      <c r="Z172" s="12"/>
      <c r="AA172" s="35"/>
      <c r="AB172" s="12"/>
      <c r="AC172" s="27"/>
      <c r="AD172" s="12"/>
      <c r="AE172" s="12"/>
      <c r="AF172" s="12"/>
      <c r="AG172" s="12"/>
      <c r="AH172" s="35"/>
    </row>
    <row r="173" spans="1:34">
      <c r="A173" s="23" t="s">
        <v>52</v>
      </c>
      <c r="B173" s="12"/>
      <c r="C173" s="27"/>
      <c r="D173" s="12"/>
      <c r="E173" s="12"/>
      <c r="F173" s="35"/>
      <c r="G173" s="12"/>
      <c r="H173" s="27"/>
      <c r="I173" s="12"/>
      <c r="J173" s="12"/>
      <c r="K173" s="12"/>
      <c r="L173" s="12"/>
      <c r="M173" s="35"/>
      <c r="N173" s="12"/>
      <c r="O173" s="27"/>
      <c r="P173" s="12"/>
      <c r="Q173" s="12"/>
      <c r="R173" s="12"/>
      <c r="S173" s="12"/>
      <c r="T173" s="35"/>
      <c r="U173" s="12"/>
      <c r="V173" s="27"/>
      <c r="W173" s="12"/>
      <c r="X173" s="12"/>
      <c r="Y173" s="12"/>
      <c r="Z173" s="12"/>
      <c r="AA173" s="35"/>
      <c r="AB173" s="12"/>
      <c r="AC173" s="27"/>
      <c r="AD173" s="12"/>
      <c r="AE173" s="12"/>
      <c r="AF173" s="12"/>
      <c r="AG173" s="12"/>
      <c r="AH173" s="35"/>
    </row>
    <row r="174" spans="1:34">
      <c r="A174" s="23" t="s">
        <v>53</v>
      </c>
      <c r="B174" s="12"/>
      <c r="C174" s="27"/>
      <c r="D174" s="12"/>
      <c r="E174" s="12"/>
      <c r="F174" s="35"/>
      <c r="G174" s="12"/>
      <c r="H174" s="27"/>
      <c r="I174" s="12"/>
      <c r="J174" s="12"/>
      <c r="K174" s="12"/>
      <c r="L174" s="12"/>
      <c r="M174" s="35"/>
      <c r="N174" s="12"/>
      <c r="O174" s="27"/>
      <c r="P174" s="12"/>
      <c r="Q174" s="12"/>
      <c r="R174" s="12"/>
      <c r="S174" s="12"/>
      <c r="T174" s="35"/>
      <c r="U174" s="12"/>
      <c r="V174" s="27"/>
      <c r="W174" s="12"/>
      <c r="X174" s="12"/>
      <c r="Y174" s="12"/>
      <c r="Z174" s="12"/>
      <c r="AA174" s="35"/>
      <c r="AB174" s="12"/>
      <c r="AC174" s="27"/>
      <c r="AD174" s="12"/>
      <c r="AE174" s="12"/>
      <c r="AF174" s="12"/>
      <c r="AG174" s="12"/>
      <c r="AH174" s="35"/>
    </row>
    <row r="175" spans="1:34">
      <c r="A175" s="23" t="s">
        <v>54</v>
      </c>
      <c r="B175" s="12"/>
      <c r="C175" s="27"/>
      <c r="D175" s="12"/>
      <c r="E175" s="12"/>
      <c r="F175" s="35"/>
      <c r="G175" s="12"/>
      <c r="H175" s="27"/>
      <c r="I175" s="12"/>
      <c r="J175" s="12"/>
      <c r="K175" s="12"/>
      <c r="L175" s="12"/>
      <c r="M175" s="35"/>
      <c r="N175" s="12"/>
      <c r="O175" s="27"/>
      <c r="P175" s="12"/>
      <c r="Q175" s="12"/>
      <c r="R175" s="12"/>
      <c r="S175" s="12"/>
      <c r="T175" s="35"/>
      <c r="U175" s="12"/>
      <c r="V175" s="27"/>
      <c r="W175" s="12"/>
      <c r="X175" s="12"/>
      <c r="Y175" s="12"/>
      <c r="Z175" s="12"/>
      <c r="AA175" s="35"/>
      <c r="AB175" s="12"/>
      <c r="AC175" s="27"/>
      <c r="AD175" s="12"/>
      <c r="AE175" s="12"/>
      <c r="AF175" s="12"/>
      <c r="AG175" s="12"/>
      <c r="AH175" s="35"/>
    </row>
    <row r="176" spans="1:34">
      <c r="A176" s="21"/>
      <c r="B176" s="12"/>
      <c r="C176" s="27"/>
      <c r="D176" s="12"/>
      <c r="E176" s="12"/>
      <c r="F176" s="35"/>
      <c r="G176" s="12"/>
      <c r="H176" s="27"/>
      <c r="I176" s="12"/>
      <c r="J176" s="12"/>
      <c r="K176" s="12"/>
      <c r="L176" s="12"/>
      <c r="M176" s="35"/>
      <c r="N176" s="12"/>
      <c r="O176" s="27"/>
      <c r="P176" s="12"/>
      <c r="Q176" s="12"/>
      <c r="R176" s="12"/>
      <c r="S176" s="12"/>
      <c r="T176" s="35"/>
      <c r="U176" s="12"/>
      <c r="V176" s="27"/>
      <c r="W176" s="12"/>
      <c r="X176" s="12"/>
      <c r="Y176" s="12"/>
      <c r="Z176" s="12"/>
      <c r="AA176" s="35"/>
      <c r="AB176" s="12"/>
      <c r="AC176" s="27"/>
      <c r="AD176" s="12"/>
      <c r="AE176" s="12"/>
      <c r="AF176" s="12"/>
      <c r="AG176" s="12"/>
      <c r="AH176" s="35"/>
    </row>
    <row r="177" spans="1:34">
      <c r="A177" s="22" t="s">
        <v>84</v>
      </c>
      <c r="B177" s="12"/>
      <c r="C177" s="27"/>
      <c r="D177" s="12"/>
      <c r="E177" s="12"/>
      <c r="F177" s="35"/>
      <c r="G177" s="12"/>
      <c r="H177" s="27"/>
      <c r="I177" s="12"/>
      <c r="J177" s="12"/>
      <c r="K177" s="12"/>
      <c r="L177" s="12"/>
      <c r="M177" s="35"/>
      <c r="N177" s="12"/>
      <c r="O177" s="27"/>
      <c r="P177" s="12"/>
      <c r="Q177" s="12"/>
      <c r="R177" s="12"/>
      <c r="S177" s="12"/>
      <c r="T177" s="35"/>
      <c r="U177" s="12"/>
      <c r="V177" s="27"/>
      <c r="W177" s="12"/>
      <c r="X177" s="12"/>
      <c r="Y177" s="12"/>
      <c r="Z177" s="12"/>
      <c r="AA177" s="35"/>
      <c r="AB177" s="12"/>
      <c r="AC177" s="27"/>
      <c r="AD177" s="12"/>
      <c r="AE177" s="12"/>
      <c r="AF177" s="12"/>
      <c r="AG177" s="12"/>
      <c r="AH177" s="35"/>
    </row>
    <row r="178" spans="1:34">
      <c r="A178" s="23" t="s">
        <v>52</v>
      </c>
      <c r="B178" s="12"/>
      <c r="C178" s="27"/>
      <c r="D178" s="12"/>
      <c r="E178" s="12"/>
      <c r="F178" s="35"/>
      <c r="G178" s="12"/>
      <c r="H178" s="27"/>
      <c r="I178" s="12"/>
      <c r="J178" s="12"/>
      <c r="K178" s="12"/>
      <c r="L178" s="12"/>
      <c r="M178" s="35"/>
      <c r="N178" s="12"/>
      <c r="O178" s="27"/>
      <c r="P178" s="12"/>
      <c r="Q178" s="12"/>
      <c r="R178" s="12"/>
      <c r="S178" s="12"/>
      <c r="T178" s="35"/>
      <c r="U178" s="12"/>
      <c r="V178" s="27"/>
      <c r="W178" s="12"/>
      <c r="X178" s="12"/>
      <c r="Y178" s="12"/>
      <c r="Z178" s="12"/>
      <c r="AA178" s="35"/>
      <c r="AB178" s="12"/>
      <c r="AC178" s="27"/>
      <c r="AD178" s="12"/>
      <c r="AE178" s="12"/>
      <c r="AF178" s="12"/>
      <c r="AG178" s="12"/>
      <c r="AH178" s="35"/>
    </row>
    <row r="179" spans="1:34">
      <c r="A179" s="23" t="s">
        <v>53</v>
      </c>
      <c r="B179" s="12"/>
      <c r="C179" s="27"/>
      <c r="D179" s="12"/>
      <c r="E179" s="12"/>
      <c r="F179" s="35"/>
      <c r="G179" s="12"/>
      <c r="H179" s="27"/>
      <c r="I179" s="12"/>
      <c r="J179" s="12"/>
      <c r="K179" s="12"/>
      <c r="L179" s="12"/>
      <c r="M179" s="35"/>
      <c r="N179" s="12"/>
      <c r="O179" s="27"/>
      <c r="P179" s="12"/>
      <c r="Q179" s="12"/>
      <c r="R179" s="12"/>
      <c r="S179" s="12"/>
      <c r="T179" s="35"/>
      <c r="U179" s="12"/>
      <c r="V179" s="27"/>
      <c r="W179" s="12"/>
      <c r="X179" s="12"/>
      <c r="Y179" s="12"/>
      <c r="Z179" s="12"/>
      <c r="AA179" s="35"/>
      <c r="AB179" s="12"/>
      <c r="AC179" s="27"/>
      <c r="AD179" s="12"/>
      <c r="AE179" s="12"/>
      <c r="AF179" s="12"/>
      <c r="AG179" s="12"/>
      <c r="AH179" s="35"/>
    </row>
    <row r="180" spans="1:34">
      <c r="A180" s="23" t="s">
        <v>54</v>
      </c>
      <c r="B180" s="12"/>
      <c r="C180" s="27"/>
      <c r="D180" s="12"/>
      <c r="E180" s="12"/>
      <c r="F180" s="35"/>
      <c r="G180" s="12"/>
      <c r="H180" s="27"/>
      <c r="I180" s="12"/>
      <c r="J180" s="12"/>
      <c r="K180" s="12"/>
      <c r="L180" s="12"/>
      <c r="M180" s="35"/>
      <c r="N180" s="12"/>
      <c r="O180" s="27"/>
      <c r="P180" s="12"/>
      <c r="Q180" s="12"/>
      <c r="R180" s="12"/>
      <c r="S180" s="12"/>
      <c r="T180" s="35"/>
      <c r="U180" s="12"/>
      <c r="V180" s="27"/>
      <c r="W180" s="12"/>
      <c r="X180" s="12"/>
      <c r="Y180" s="12"/>
      <c r="Z180" s="12"/>
      <c r="AA180" s="35"/>
      <c r="AB180" s="12"/>
      <c r="AC180" s="27"/>
      <c r="AD180" s="12"/>
      <c r="AE180" s="12"/>
      <c r="AF180" s="12"/>
      <c r="AG180" s="12"/>
      <c r="AH180" s="35"/>
    </row>
    <row r="181" spans="1:34">
      <c r="A181" s="21"/>
      <c r="B181" s="12"/>
      <c r="C181" s="27"/>
      <c r="D181" s="12"/>
      <c r="E181" s="12"/>
      <c r="F181" s="35"/>
      <c r="G181" s="12"/>
      <c r="H181" s="27"/>
      <c r="I181" s="12"/>
      <c r="J181" s="12"/>
      <c r="K181" s="12"/>
      <c r="L181" s="12"/>
      <c r="M181" s="35"/>
      <c r="N181" s="12"/>
      <c r="O181" s="27"/>
      <c r="P181" s="12"/>
      <c r="Q181" s="12"/>
      <c r="R181" s="12"/>
      <c r="S181" s="12"/>
      <c r="T181" s="35"/>
      <c r="U181" s="12"/>
      <c r="V181" s="27"/>
      <c r="W181" s="12"/>
      <c r="X181" s="12"/>
      <c r="Y181" s="12"/>
      <c r="Z181" s="12"/>
      <c r="AA181" s="35"/>
      <c r="AB181" s="12"/>
      <c r="AC181" s="27"/>
      <c r="AD181" s="12"/>
      <c r="AE181" s="12"/>
      <c r="AF181" s="12"/>
      <c r="AG181" s="12"/>
      <c r="AH181" s="35"/>
    </row>
    <row r="182" spans="1:34">
      <c r="A182" s="22" t="s">
        <v>85</v>
      </c>
      <c r="B182" s="12"/>
      <c r="C182" s="27"/>
      <c r="D182" s="12"/>
      <c r="E182" s="12"/>
      <c r="F182" s="35"/>
      <c r="G182" s="12"/>
      <c r="H182" s="27"/>
      <c r="I182" s="12"/>
      <c r="J182" s="12"/>
      <c r="K182" s="12"/>
      <c r="L182" s="12"/>
      <c r="M182" s="35"/>
      <c r="N182" s="12"/>
      <c r="O182" s="27"/>
      <c r="P182" s="12"/>
      <c r="Q182" s="12"/>
      <c r="R182" s="12"/>
      <c r="S182" s="12"/>
      <c r="T182" s="35"/>
      <c r="U182" s="12"/>
      <c r="V182" s="27"/>
      <c r="W182" s="12"/>
      <c r="X182" s="12"/>
      <c r="Y182" s="12"/>
      <c r="Z182" s="12"/>
      <c r="AA182" s="35"/>
      <c r="AB182" s="12"/>
      <c r="AC182" s="27"/>
      <c r="AD182" s="12"/>
      <c r="AE182" s="12"/>
      <c r="AF182" s="12"/>
      <c r="AG182" s="12"/>
      <c r="AH182" s="35"/>
    </row>
    <row r="183" spans="1:34">
      <c r="A183" s="23" t="s">
        <v>52</v>
      </c>
      <c r="B183" s="12"/>
      <c r="C183" s="27"/>
      <c r="D183" s="12"/>
      <c r="E183" s="12"/>
      <c r="F183" s="35"/>
      <c r="G183" s="12"/>
      <c r="H183" s="27"/>
      <c r="I183" s="12"/>
      <c r="J183" s="12"/>
      <c r="K183" s="12"/>
      <c r="L183" s="12"/>
      <c r="M183" s="35"/>
      <c r="N183" s="12"/>
      <c r="O183" s="27"/>
      <c r="P183" s="12"/>
      <c r="Q183" s="12"/>
      <c r="R183" s="12"/>
      <c r="S183" s="12"/>
      <c r="T183" s="35"/>
      <c r="U183" s="12"/>
      <c r="V183" s="27"/>
      <c r="W183" s="12"/>
      <c r="X183" s="12"/>
      <c r="Y183" s="12"/>
      <c r="Z183" s="12"/>
      <c r="AA183" s="35"/>
      <c r="AB183" s="12"/>
      <c r="AC183" s="27"/>
      <c r="AD183" s="12"/>
      <c r="AE183" s="12"/>
      <c r="AF183" s="12"/>
      <c r="AG183" s="12"/>
      <c r="AH183" s="35"/>
    </row>
    <row r="184" spans="1:34">
      <c r="A184" s="23" t="s">
        <v>53</v>
      </c>
      <c r="B184" s="12"/>
      <c r="C184" s="27"/>
      <c r="D184" s="12"/>
      <c r="E184" s="12"/>
      <c r="F184" s="35"/>
      <c r="G184" s="12"/>
      <c r="H184" s="27"/>
      <c r="I184" s="12"/>
      <c r="J184" s="12"/>
      <c r="K184" s="12"/>
      <c r="L184" s="12"/>
      <c r="M184" s="35"/>
      <c r="N184" s="12"/>
      <c r="O184" s="27"/>
      <c r="P184" s="12"/>
      <c r="Q184" s="12"/>
      <c r="R184" s="12"/>
      <c r="S184" s="12"/>
      <c r="T184" s="35"/>
      <c r="U184" s="12"/>
      <c r="V184" s="27"/>
      <c r="W184" s="12"/>
      <c r="X184" s="12"/>
      <c r="Y184" s="12"/>
      <c r="Z184" s="12"/>
      <c r="AA184" s="35"/>
      <c r="AB184" s="12"/>
      <c r="AC184" s="27"/>
      <c r="AD184" s="12"/>
      <c r="AE184" s="12"/>
      <c r="AF184" s="12"/>
      <c r="AG184" s="12"/>
      <c r="AH184" s="35"/>
    </row>
    <row r="185" spans="1:34">
      <c r="A185" s="23" t="s">
        <v>54</v>
      </c>
      <c r="B185" s="12"/>
      <c r="C185" s="27"/>
      <c r="D185" s="12"/>
      <c r="E185" s="12"/>
      <c r="F185" s="35"/>
      <c r="G185" s="12"/>
      <c r="H185" s="27"/>
      <c r="I185" s="12"/>
      <c r="J185" s="12"/>
      <c r="K185" s="12"/>
      <c r="L185" s="12"/>
      <c r="M185" s="35"/>
      <c r="N185" s="12"/>
      <c r="O185" s="27"/>
      <c r="P185" s="12"/>
      <c r="Q185" s="12"/>
      <c r="R185" s="12"/>
      <c r="S185" s="12"/>
      <c r="T185" s="35"/>
      <c r="U185" s="12"/>
      <c r="V185" s="27"/>
      <c r="W185" s="12"/>
      <c r="X185" s="12"/>
      <c r="Y185" s="12"/>
      <c r="Z185" s="12"/>
      <c r="AA185" s="35"/>
      <c r="AB185" s="12"/>
      <c r="AC185" s="27"/>
      <c r="AD185" s="12"/>
      <c r="AE185" s="12"/>
      <c r="AF185" s="12"/>
      <c r="AG185" s="12"/>
      <c r="AH185" s="35"/>
    </row>
    <row r="186" spans="1:34">
      <c r="A186" s="21"/>
      <c r="B186" s="12"/>
      <c r="C186" s="27"/>
      <c r="D186" s="12"/>
      <c r="E186" s="12"/>
      <c r="F186" s="35"/>
      <c r="G186" s="12"/>
      <c r="H186" s="27"/>
      <c r="I186" s="12"/>
      <c r="J186" s="12"/>
      <c r="K186" s="12"/>
      <c r="L186" s="12"/>
      <c r="M186" s="35"/>
      <c r="N186" s="12"/>
      <c r="O186" s="27"/>
      <c r="P186" s="12"/>
      <c r="Q186" s="12"/>
      <c r="R186" s="12"/>
      <c r="S186" s="12"/>
      <c r="T186" s="35"/>
      <c r="U186" s="12"/>
      <c r="V186" s="27"/>
      <c r="W186" s="12"/>
      <c r="X186" s="12"/>
      <c r="Y186" s="12"/>
      <c r="Z186" s="12"/>
      <c r="AA186" s="35"/>
      <c r="AB186" s="12"/>
      <c r="AC186" s="27"/>
      <c r="AD186" s="12"/>
      <c r="AE186" s="12"/>
      <c r="AF186" s="12"/>
      <c r="AG186" s="12"/>
      <c r="AH186" s="35"/>
    </row>
    <row r="187" spans="1:34">
      <c r="A187" s="22" t="s">
        <v>86</v>
      </c>
      <c r="B187" s="12"/>
      <c r="C187" s="27"/>
      <c r="D187" s="12"/>
      <c r="E187" s="12"/>
      <c r="F187" s="35"/>
      <c r="G187" s="12"/>
      <c r="H187" s="27"/>
      <c r="I187" s="12"/>
      <c r="J187" s="12"/>
      <c r="K187" s="12"/>
      <c r="L187" s="12"/>
      <c r="M187" s="35"/>
      <c r="N187" s="12"/>
      <c r="O187" s="27"/>
      <c r="P187" s="12"/>
      <c r="Q187" s="12"/>
      <c r="R187" s="12"/>
      <c r="S187" s="12"/>
      <c r="T187" s="35"/>
      <c r="U187" s="12"/>
      <c r="V187" s="27"/>
      <c r="W187" s="12"/>
      <c r="X187" s="12"/>
      <c r="Y187" s="12"/>
      <c r="Z187" s="12"/>
      <c r="AA187" s="35"/>
      <c r="AB187" s="12"/>
      <c r="AC187" s="27"/>
      <c r="AD187" s="12"/>
      <c r="AE187" s="12"/>
      <c r="AF187" s="12"/>
      <c r="AG187" s="12"/>
      <c r="AH187" s="35"/>
    </row>
    <row r="188" spans="1:34">
      <c r="A188" s="23" t="s">
        <v>52</v>
      </c>
      <c r="B188" s="12"/>
      <c r="C188" s="27"/>
      <c r="D188" s="12"/>
      <c r="E188" s="12"/>
      <c r="F188" s="35"/>
      <c r="G188" s="12"/>
      <c r="H188" s="27"/>
      <c r="I188" s="12"/>
      <c r="J188" s="12"/>
      <c r="K188" s="12"/>
      <c r="L188" s="12"/>
      <c r="M188" s="35"/>
      <c r="N188" s="12"/>
      <c r="O188" s="27"/>
      <c r="P188" s="12"/>
      <c r="Q188" s="12"/>
      <c r="R188" s="12"/>
      <c r="S188" s="12"/>
      <c r="T188" s="35"/>
      <c r="U188" s="12"/>
      <c r="V188" s="27"/>
      <c r="W188" s="12"/>
      <c r="X188" s="12"/>
      <c r="Y188" s="12"/>
      <c r="Z188" s="12"/>
      <c r="AA188" s="35"/>
      <c r="AB188" s="12"/>
      <c r="AC188" s="27"/>
      <c r="AD188" s="12"/>
      <c r="AE188" s="12"/>
      <c r="AF188" s="12"/>
      <c r="AG188" s="12"/>
      <c r="AH188" s="35"/>
    </row>
    <row r="189" spans="1:34">
      <c r="A189" s="23" t="s">
        <v>53</v>
      </c>
      <c r="B189" s="12"/>
      <c r="C189" s="27"/>
      <c r="D189" s="12"/>
      <c r="E189" s="12"/>
      <c r="F189" s="35"/>
      <c r="G189" s="12"/>
      <c r="H189" s="27"/>
      <c r="I189" s="12"/>
      <c r="J189" s="12"/>
      <c r="K189" s="12"/>
      <c r="L189" s="12"/>
      <c r="M189" s="35"/>
      <c r="N189" s="12"/>
      <c r="O189" s="27"/>
      <c r="P189" s="12"/>
      <c r="Q189" s="12"/>
      <c r="R189" s="12"/>
      <c r="S189" s="12"/>
      <c r="T189" s="35"/>
      <c r="U189" s="12"/>
      <c r="V189" s="27"/>
      <c r="W189" s="12"/>
      <c r="X189" s="12"/>
      <c r="Y189" s="12"/>
      <c r="Z189" s="12"/>
      <c r="AA189" s="35"/>
      <c r="AB189" s="12"/>
      <c r="AC189" s="27"/>
      <c r="AD189" s="12"/>
      <c r="AE189" s="12"/>
      <c r="AF189" s="12"/>
      <c r="AG189" s="12"/>
      <c r="AH189" s="35"/>
    </row>
    <row r="190" spans="1:34">
      <c r="A190" s="23" t="s">
        <v>54</v>
      </c>
      <c r="B190" s="12"/>
      <c r="C190" s="27"/>
      <c r="D190" s="12"/>
      <c r="E190" s="12"/>
      <c r="F190" s="35"/>
      <c r="G190" s="12"/>
      <c r="H190" s="27"/>
      <c r="I190" s="12"/>
      <c r="J190" s="12"/>
      <c r="K190" s="12"/>
      <c r="L190" s="12"/>
      <c r="M190" s="35"/>
      <c r="N190" s="12"/>
      <c r="O190" s="27"/>
      <c r="P190" s="12"/>
      <c r="Q190" s="12"/>
      <c r="R190" s="12"/>
      <c r="S190" s="12"/>
      <c r="T190" s="35"/>
      <c r="U190" s="12"/>
      <c r="V190" s="27"/>
      <c r="W190" s="12"/>
      <c r="X190" s="12"/>
      <c r="Y190" s="12"/>
      <c r="Z190" s="12"/>
      <c r="AA190" s="35"/>
      <c r="AB190" s="12"/>
      <c r="AC190" s="27"/>
      <c r="AD190" s="12"/>
      <c r="AE190" s="12"/>
      <c r="AF190" s="12"/>
      <c r="AG190" s="12"/>
      <c r="AH190" s="35"/>
    </row>
    <row r="191" spans="1:34">
      <c r="A191" s="21"/>
      <c r="B191" s="12"/>
      <c r="C191" s="27"/>
      <c r="D191" s="12"/>
      <c r="E191" s="12"/>
      <c r="F191" s="35"/>
      <c r="G191" s="12"/>
      <c r="H191" s="27"/>
      <c r="I191" s="12"/>
      <c r="J191" s="12"/>
      <c r="K191" s="12"/>
      <c r="L191" s="12"/>
      <c r="M191" s="35"/>
      <c r="N191" s="12"/>
      <c r="O191" s="27"/>
      <c r="P191" s="12"/>
      <c r="Q191" s="12"/>
      <c r="R191" s="12"/>
      <c r="S191" s="12"/>
      <c r="T191" s="35"/>
      <c r="U191" s="12"/>
      <c r="V191" s="27"/>
      <c r="W191" s="12"/>
      <c r="X191" s="12"/>
      <c r="Y191" s="12"/>
      <c r="Z191" s="12"/>
      <c r="AA191" s="35"/>
      <c r="AB191" s="12"/>
      <c r="AC191" s="27"/>
      <c r="AD191" s="12"/>
      <c r="AE191" s="12"/>
      <c r="AF191" s="12"/>
      <c r="AG191" s="12"/>
      <c r="AH191" s="35"/>
    </row>
    <row r="192" spans="1:34">
      <c r="A192" s="22" t="s">
        <v>87</v>
      </c>
      <c r="B192" s="12"/>
      <c r="C192" s="27"/>
      <c r="D192" s="12"/>
      <c r="E192" s="12"/>
      <c r="F192" s="35"/>
      <c r="G192" s="12"/>
      <c r="H192" s="27"/>
      <c r="I192" s="12"/>
      <c r="J192" s="12"/>
      <c r="K192" s="12"/>
      <c r="L192" s="12"/>
      <c r="M192" s="35"/>
      <c r="N192" s="12"/>
      <c r="O192" s="27"/>
      <c r="P192" s="12"/>
      <c r="Q192" s="12"/>
      <c r="R192" s="12"/>
      <c r="S192" s="12"/>
      <c r="T192" s="35"/>
      <c r="U192" s="12"/>
      <c r="V192" s="27"/>
      <c r="W192" s="12"/>
      <c r="X192" s="12"/>
      <c r="Y192" s="12"/>
      <c r="Z192" s="12"/>
      <c r="AA192" s="35"/>
      <c r="AB192" s="12"/>
      <c r="AC192" s="27"/>
      <c r="AD192" s="12"/>
      <c r="AE192" s="12"/>
      <c r="AF192" s="12"/>
      <c r="AG192" s="12"/>
      <c r="AH192" s="35"/>
    </row>
    <row r="193" spans="1:34">
      <c r="A193" s="23" t="s">
        <v>44</v>
      </c>
      <c r="B193" s="12"/>
      <c r="C193" s="28">
        <v>45</v>
      </c>
      <c r="D193" s="14">
        <v>45</v>
      </c>
      <c r="E193" s="14">
        <v>21</v>
      </c>
      <c r="F193" s="36">
        <v>0</v>
      </c>
      <c r="G193" s="12"/>
      <c r="H193" s="28">
        <v>0</v>
      </c>
      <c r="I193" s="14">
        <v>0</v>
      </c>
      <c r="J193" s="14">
        <v>0</v>
      </c>
      <c r="K193" s="14">
        <v>0</v>
      </c>
      <c r="L193" s="14">
        <v>0</v>
      </c>
      <c r="M193" s="36">
        <v>0</v>
      </c>
      <c r="N193" s="12"/>
      <c r="O193" s="28">
        <v>0</v>
      </c>
      <c r="P193" s="14">
        <v>0</v>
      </c>
      <c r="Q193" s="14">
        <v>0</v>
      </c>
      <c r="R193" s="14">
        <v>0</v>
      </c>
      <c r="S193" s="14">
        <v>0</v>
      </c>
      <c r="T193" s="36">
        <v>0</v>
      </c>
      <c r="U193" s="12"/>
      <c r="V193" s="28">
        <v>0</v>
      </c>
      <c r="W193" s="14">
        <v>0</v>
      </c>
      <c r="X193" s="14">
        <v>0</v>
      </c>
      <c r="Y193" s="14">
        <v>0</v>
      </c>
      <c r="Z193" s="14">
        <v>0</v>
      </c>
      <c r="AA193" s="36">
        <v>0</v>
      </c>
      <c r="AB193" s="12"/>
      <c r="AC193" s="28">
        <v>0</v>
      </c>
      <c r="AD193" s="14">
        <v>0</v>
      </c>
      <c r="AE193" s="14">
        <v>0</v>
      </c>
      <c r="AF193" s="14">
        <v>0</v>
      </c>
      <c r="AG193" s="14">
        <v>0</v>
      </c>
      <c r="AH193" s="36">
        <v>0</v>
      </c>
    </row>
    <row r="194" spans="1:34">
      <c r="A194" s="23" t="s">
        <v>45</v>
      </c>
      <c r="B194" s="12"/>
      <c r="C194" s="28">
        <v>45</v>
      </c>
      <c r="D194" s="14">
        <v>45</v>
      </c>
      <c r="E194" s="14">
        <v>3</v>
      </c>
      <c r="F194" s="36">
        <v>0</v>
      </c>
      <c r="G194" s="12"/>
      <c r="H194" s="28">
        <v>0</v>
      </c>
      <c r="I194" s="14">
        <v>0</v>
      </c>
      <c r="J194" s="14">
        <v>0</v>
      </c>
      <c r="K194" s="14">
        <v>0</v>
      </c>
      <c r="L194" s="14">
        <v>0</v>
      </c>
      <c r="M194" s="36">
        <v>0</v>
      </c>
      <c r="N194" s="12"/>
      <c r="O194" s="28">
        <v>0</v>
      </c>
      <c r="P194" s="14">
        <v>0</v>
      </c>
      <c r="Q194" s="14">
        <v>0</v>
      </c>
      <c r="R194" s="14">
        <v>0</v>
      </c>
      <c r="S194" s="14">
        <v>0</v>
      </c>
      <c r="T194" s="36">
        <v>0</v>
      </c>
      <c r="U194" s="12"/>
      <c r="V194" s="28">
        <v>0</v>
      </c>
      <c r="W194" s="14">
        <v>0</v>
      </c>
      <c r="X194" s="14">
        <v>0</v>
      </c>
      <c r="Y194" s="14">
        <v>0</v>
      </c>
      <c r="Z194" s="14">
        <v>0</v>
      </c>
      <c r="AA194" s="36">
        <v>0</v>
      </c>
      <c r="AB194" s="12"/>
      <c r="AC194" s="28">
        <v>0</v>
      </c>
      <c r="AD194" s="14">
        <v>0</v>
      </c>
      <c r="AE194" s="14">
        <v>0</v>
      </c>
      <c r="AF194" s="14">
        <v>0</v>
      </c>
      <c r="AG194" s="14">
        <v>0</v>
      </c>
      <c r="AH194" s="36">
        <v>0</v>
      </c>
    </row>
    <row r="195" spans="1:34">
      <c r="A195" s="23" t="s">
        <v>46</v>
      </c>
      <c r="B195" s="12"/>
      <c r="C195" s="28">
        <v>45</v>
      </c>
      <c r="D195" s="14">
        <v>45</v>
      </c>
      <c r="E195" s="14">
        <v>26</v>
      </c>
      <c r="F195" s="36">
        <v>0</v>
      </c>
      <c r="G195" s="12"/>
      <c r="H195" s="28">
        <v>0</v>
      </c>
      <c r="I195" s="14">
        <v>0</v>
      </c>
      <c r="J195" s="14">
        <v>0</v>
      </c>
      <c r="K195" s="14">
        <v>0</v>
      </c>
      <c r="L195" s="14">
        <v>0</v>
      </c>
      <c r="M195" s="36">
        <v>0</v>
      </c>
      <c r="N195" s="12"/>
      <c r="O195" s="28">
        <v>0</v>
      </c>
      <c r="P195" s="14">
        <v>0</v>
      </c>
      <c r="Q195" s="14">
        <v>0</v>
      </c>
      <c r="R195" s="14">
        <v>0</v>
      </c>
      <c r="S195" s="14">
        <v>0</v>
      </c>
      <c r="T195" s="36">
        <v>0</v>
      </c>
      <c r="U195" s="12"/>
      <c r="V195" s="28">
        <v>0</v>
      </c>
      <c r="W195" s="14">
        <v>0</v>
      </c>
      <c r="X195" s="14">
        <v>0</v>
      </c>
      <c r="Y195" s="14">
        <v>0</v>
      </c>
      <c r="Z195" s="14">
        <v>0</v>
      </c>
      <c r="AA195" s="36">
        <v>0</v>
      </c>
      <c r="AB195" s="12"/>
      <c r="AC195" s="28">
        <v>0</v>
      </c>
      <c r="AD195" s="14">
        <v>0</v>
      </c>
      <c r="AE195" s="14">
        <v>0</v>
      </c>
      <c r="AF195" s="14">
        <v>0</v>
      </c>
      <c r="AG195" s="14">
        <v>0</v>
      </c>
      <c r="AH195" s="36">
        <v>0</v>
      </c>
    </row>
    <row r="196" spans="1:34">
      <c r="A196" s="21"/>
      <c r="B196" s="12"/>
      <c r="C196" s="27"/>
      <c r="D196" s="12"/>
      <c r="E196" s="12"/>
      <c r="F196" s="35"/>
      <c r="G196" s="12"/>
      <c r="H196" s="27"/>
      <c r="I196" s="12"/>
      <c r="J196" s="12"/>
      <c r="K196" s="12"/>
      <c r="L196" s="12"/>
      <c r="M196" s="35"/>
      <c r="N196" s="12"/>
      <c r="O196" s="27"/>
      <c r="P196" s="12"/>
      <c r="Q196" s="12"/>
      <c r="R196" s="12"/>
      <c r="S196" s="12"/>
      <c r="T196" s="35"/>
      <c r="U196" s="12"/>
      <c r="V196" s="27"/>
      <c r="W196" s="12"/>
      <c r="X196" s="12"/>
      <c r="Y196" s="12"/>
      <c r="Z196" s="12"/>
      <c r="AA196" s="35"/>
      <c r="AB196" s="12"/>
      <c r="AC196" s="27"/>
      <c r="AD196" s="12"/>
      <c r="AE196" s="12"/>
      <c r="AF196" s="12"/>
      <c r="AG196" s="12"/>
      <c r="AH196" s="35"/>
    </row>
    <row r="197" spans="1:34">
      <c r="A197" s="22" t="s">
        <v>89</v>
      </c>
      <c r="B197" s="12"/>
      <c r="C197" s="27"/>
      <c r="D197" s="12"/>
      <c r="E197" s="12"/>
      <c r="F197" s="35"/>
      <c r="G197" s="12"/>
      <c r="H197" s="27"/>
      <c r="I197" s="12"/>
      <c r="J197" s="12"/>
      <c r="K197" s="12"/>
      <c r="L197" s="12"/>
      <c r="M197" s="35"/>
      <c r="N197" s="12"/>
      <c r="O197" s="27"/>
      <c r="P197" s="12"/>
      <c r="Q197" s="12"/>
      <c r="R197" s="12"/>
      <c r="S197" s="12"/>
      <c r="T197" s="35"/>
      <c r="U197" s="12"/>
      <c r="V197" s="27"/>
      <c r="W197" s="12"/>
      <c r="X197" s="12"/>
      <c r="Y197" s="12"/>
      <c r="Z197" s="12"/>
      <c r="AA197" s="35"/>
      <c r="AB197" s="12"/>
      <c r="AC197" s="27"/>
      <c r="AD197" s="12"/>
      <c r="AE197" s="12"/>
      <c r="AF197" s="12"/>
      <c r="AG197" s="12"/>
      <c r="AH197" s="35"/>
    </row>
    <row r="198" spans="1:34">
      <c r="A198" s="23" t="s">
        <v>44</v>
      </c>
      <c r="B198" s="12"/>
      <c r="C198" s="28">
        <v>25</v>
      </c>
      <c r="D198" s="14">
        <v>25</v>
      </c>
      <c r="E198" s="14">
        <v>3</v>
      </c>
      <c r="F198" s="36">
        <v>0</v>
      </c>
      <c r="G198" s="12"/>
      <c r="H198" s="28">
        <v>0</v>
      </c>
      <c r="I198" s="14">
        <v>0</v>
      </c>
      <c r="J198" s="14">
        <v>0</v>
      </c>
      <c r="K198" s="14">
        <v>0</v>
      </c>
      <c r="L198" s="14">
        <v>0</v>
      </c>
      <c r="M198" s="36">
        <v>0</v>
      </c>
      <c r="N198" s="12"/>
      <c r="O198" s="28">
        <v>0</v>
      </c>
      <c r="P198" s="14">
        <v>0</v>
      </c>
      <c r="Q198" s="14">
        <v>0</v>
      </c>
      <c r="R198" s="14">
        <v>0</v>
      </c>
      <c r="S198" s="14">
        <v>0</v>
      </c>
      <c r="T198" s="36">
        <v>0</v>
      </c>
      <c r="U198" s="12"/>
      <c r="V198" s="28">
        <v>0</v>
      </c>
      <c r="W198" s="14">
        <v>0</v>
      </c>
      <c r="X198" s="14">
        <v>0</v>
      </c>
      <c r="Y198" s="14">
        <v>0</v>
      </c>
      <c r="Z198" s="14">
        <v>0</v>
      </c>
      <c r="AA198" s="36">
        <v>0</v>
      </c>
      <c r="AB198" s="12"/>
      <c r="AC198" s="28">
        <v>0</v>
      </c>
      <c r="AD198" s="14">
        <v>0</v>
      </c>
      <c r="AE198" s="14">
        <v>0</v>
      </c>
      <c r="AF198" s="14">
        <v>0</v>
      </c>
      <c r="AG198" s="14">
        <v>0</v>
      </c>
      <c r="AH198" s="36">
        <v>0</v>
      </c>
    </row>
    <row r="199" spans="1:34">
      <c r="A199" s="23" t="s">
        <v>45</v>
      </c>
      <c r="B199" s="12"/>
      <c r="C199" s="28">
        <v>25</v>
      </c>
      <c r="D199" s="14">
        <v>25</v>
      </c>
      <c r="E199" s="14">
        <v>5</v>
      </c>
      <c r="F199" s="36">
        <v>0</v>
      </c>
      <c r="G199" s="12"/>
      <c r="H199" s="28">
        <v>0</v>
      </c>
      <c r="I199" s="14">
        <v>0</v>
      </c>
      <c r="J199" s="14">
        <v>0</v>
      </c>
      <c r="K199" s="14">
        <v>0</v>
      </c>
      <c r="L199" s="14">
        <v>0</v>
      </c>
      <c r="M199" s="36">
        <v>0</v>
      </c>
      <c r="N199" s="12"/>
      <c r="O199" s="28">
        <v>0</v>
      </c>
      <c r="P199" s="14">
        <v>0</v>
      </c>
      <c r="Q199" s="14">
        <v>0</v>
      </c>
      <c r="R199" s="14">
        <v>0</v>
      </c>
      <c r="S199" s="14">
        <v>0</v>
      </c>
      <c r="T199" s="36">
        <v>0</v>
      </c>
      <c r="U199" s="12"/>
      <c r="V199" s="28">
        <v>0</v>
      </c>
      <c r="W199" s="14">
        <v>0</v>
      </c>
      <c r="X199" s="14">
        <v>0</v>
      </c>
      <c r="Y199" s="14">
        <v>0</v>
      </c>
      <c r="Z199" s="14">
        <v>0</v>
      </c>
      <c r="AA199" s="36">
        <v>0</v>
      </c>
      <c r="AB199" s="12"/>
      <c r="AC199" s="28">
        <v>0</v>
      </c>
      <c r="AD199" s="14">
        <v>0</v>
      </c>
      <c r="AE199" s="14">
        <v>0</v>
      </c>
      <c r="AF199" s="14">
        <v>0</v>
      </c>
      <c r="AG199" s="14">
        <v>0</v>
      </c>
      <c r="AH199" s="36">
        <v>0</v>
      </c>
    </row>
    <row r="200" spans="1:34">
      <c r="A200" s="23" t="s">
        <v>46</v>
      </c>
      <c r="B200" s="12"/>
      <c r="C200" s="28">
        <v>25</v>
      </c>
      <c r="D200" s="14">
        <v>25</v>
      </c>
      <c r="E200" s="14">
        <v>5</v>
      </c>
      <c r="F200" s="36">
        <v>0</v>
      </c>
      <c r="G200" s="12"/>
      <c r="H200" s="28">
        <v>0</v>
      </c>
      <c r="I200" s="14">
        <v>0</v>
      </c>
      <c r="J200" s="14">
        <v>0</v>
      </c>
      <c r="K200" s="14">
        <v>0</v>
      </c>
      <c r="L200" s="14">
        <v>0</v>
      </c>
      <c r="M200" s="36">
        <v>0</v>
      </c>
      <c r="N200" s="12"/>
      <c r="O200" s="28">
        <v>0</v>
      </c>
      <c r="P200" s="14">
        <v>0</v>
      </c>
      <c r="Q200" s="14">
        <v>0</v>
      </c>
      <c r="R200" s="14">
        <v>0</v>
      </c>
      <c r="S200" s="14">
        <v>0</v>
      </c>
      <c r="T200" s="36">
        <v>0</v>
      </c>
      <c r="U200" s="12"/>
      <c r="V200" s="28">
        <v>0</v>
      </c>
      <c r="W200" s="14">
        <v>0</v>
      </c>
      <c r="X200" s="14">
        <v>0</v>
      </c>
      <c r="Y200" s="14">
        <v>0</v>
      </c>
      <c r="Z200" s="14">
        <v>0</v>
      </c>
      <c r="AA200" s="36">
        <v>0</v>
      </c>
      <c r="AB200" s="12"/>
      <c r="AC200" s="28">
        <v>0</v>
      </c>
      <c r="AD200" s="14">
        <v>0</v>
      </c>
      <c r="AE200" s="14">
        <v>0</v>
      </c>
      <c r="AF200" s="14">
        <v>0</v>
      </c>
      <c r="AG200" s="14">
        <v>0</v>
      </c>
      <c r="AH200" s="36">
        <v>0</v>
      </c>
    </row>
    <row r="201" spans="1:34">
      <c r="A201" s="21"/>
      <c r="B201" s="12"/>
      <c r="C201" s="27"/>
      <c r="D201" s="12"/>
      <c r="E201" s="12"/>
      <c r="F201" s="35"/>
      <c r="G201" s="12"/>
      <c r="H201" s="27"/>
      <c r="I201" s="12"/>
      <c r="J201" s="12"/>
      <c r="K201" s="12"/>
      <c r="L201" s="12"/>
      <c r="M201" s="35"/>
      <c r="N201" s="12"/>
      <c r="O201" s="27"/>
      <c r="P201" s="12"/>
      <c r="Q201" s="12"/>
      <c r="R201" s="12"/>
      <c r="S201" s="12"/>
      <c r="T201" s="35"/>
      <c r="U201" s="12"/>
      <c r="V201" s="27"/>
      <c r="W201" s="12"/>
      <c r="X201" s="12"/>
      <c r="Y201" s="12"/>
      <c r="Z201" s="12"/>
      <c r="AA201" s="35"/>
      <c r="AB201" s="12"/>
      <c r="AC201" s="27"/>
      <c r="AD201" s="12"/>
      <c r="AE201" s="12"/>
      <c r="AF201" s="12"/>
      <c r="AG201" s="12"/>
      <c r="AH201" s="35"/>
    </row>
    <row r="202" spans="1:34">
      <c r="A202" s="22" t="s">
        <v>90</v>
      </c>
      <c r="B202" s="12"/>
      <c r="C202" s="27"/>
      <c r="D202" s="12"/>
      <c r="E202" s="12"/>
      <c r="F202" s="35"/>
      <c r="G202" s="12"/>
      <c r="H202" s="27"/>
      <c r="I202" s="12"/>
      <c r="J202" s="12"/>
      <c r="K202" s="12"/>
      <c r="L202" s="12"/>
      <c r="M202" s="35"/>
      <c r="N202" s="12"/>
      <c r="O202" s="27"/>
      <c r="P202" s="12"/>
      <c r="Q202" s="12"/>
      <c r="R202" s="12"/>
      <c r="S202" s="12"/>
      <c r="T202" s="35"/>
      <c r="U202" s="12"/>
      <c r="V202" s="27"/>
      <c r="W202" s="12"/>
      <c r="X202" s="12"/>
      <c r="Y202" s="12"/>
      <c r="Z202" s="12"/>
      <c r="AA202" s="35"/>
      <c r="AB202" s="12"/>
      <c r="AC202" s="27"/>
      <c r="AD202" s="12"/>
      <c r="AE202" s="12"/>
      <c r="AF202" s="12"/>
      <c r="AG202" s="12"/>
      <c r="AH202" s="35"/>
    </row>
    <row r="203" spans="1:34">
      <c r="A203" s="23" t="s">
        <v>44</v>
      </c>
      <c r="B203" s="12"/>
      <c r="C203" s="28">
        <v>47</v>
      </c>
      <c r="D203" s="14">
        <v>47</v>
      </c>
      <c r="E203" s="14">
        <v>14</v>
      </c>
      <c r="F203" s="36">
        <v>0</v>
      </c>
      <c r="G203" s="12"/>
      <c r="H203" s="28">
        <v>29</v>
      </c>
      <c r="I203" s="14"/>
      <c r="J203" s="14"/>
      <c r="K203" s="14">
        <v>4</v>
      </c>
      <c r="L203" s="14"/>
      <c r="M203" s="36">
        <v>33</v>
      </c>
      <c r="N203" s="12"/>
      <c r="O203" s="28"/>
      <c r="P203" s="14"/>
      <c r="Q203" s="14"/>
      <c r="R203" s="14"/>
      <c r="S203" s="14"/>
      <c r="T203" s="36"/>
      <c r="U203" s="12"/>
      <c r="V203" s="28"/>
      <c r="W203" s="14"/>
      <c r="X203" s="14"/>
      <c r="Y203" s="14"/>
      <c r="Z203" s="14"/>
      <c r="AA203" s="36"/>
      <c r="AB203" s="12"/>
      <c r="AC203" s="28"/>
      <c r="AD203" s="14"/>
      <c r="AE203" s="14"/>
      <c r="AF203" s="14"/>
      <c r="AG203" s="14"/>
      <c r="AH203" s="36"/>
    </row>
    <row r="204" spans="1:34">
      <c r="A204" s="23" t="s">
        <v>45</v>
      </c>
      <c r="B204" s="12"/>
      <c r="C204" s="28">
        <v>47</v>
      </c>
      <c r="D204" s="14">
        <v>47</v>
      </c>
      <c r="E204" s="14">
        <v>14</v>
      </c>
      <c r="F204" s="36">
        <v>0</v>
      </c>
      <c r="G204" s="12"/>
      <c r="H204" s="28">
        <v>29</v>
      </c>
      <c r="I204" s="14"/>
      <c r="J204" s="14"/>
      <c r="K204" s="14">
        <v>7</v>
      </c>
      <c r="L204" s="14"/>
      <c r="M204" s="36">
        <v>36</v>
      </c>
      <c r="N204" s="12"/>
      <c r="O204" s="28"/>
      <c r="P204" s="14"/>
      <c r="Q204" s="14"/>
      <c r="R204" s="14"/>
      <c r="S204" s="14"/>
      <c r="T204" s="36"/>
      <c r="U204" s="12"/>
      <c r="V204" s="28"/>
      <c r="W204" s="14"/>
      <c r="X204" s="14"/>
      <c r="Y204" s="14"/>
      <c r="Z204" s="14"/>
      <c r="AA204" s="36"/>
      <c r="AB204" s="12"/>
      <c r="AC204" s="28"/>
      <c r="AD204" s="14"/>
      <c r="AE204" s="14"/>
      <c r="AF204" s="14"/>
      <c r="AG204" s="14"/>
      <c r="AH204" s="36"/>
    </row>
    <row r="205" spans="1:34">
      <c r="A205" s="23" t="s">
        <v>46</v>
      </c>
      <c r="B205" s="12"/>
      <c r="C205" s="28">
        <v>47</v>
      </c>
      <c r="D205" s="14">
        <v>47</v>
      </c>
      <c r="E205" s="14">
        <v>9</v>
      </c>
      <c r="F205" s="36">
        <v>0</v>
      </c>
      <c r="G205" s="12"/>
      <c r="H205" s="28">
        <v>29</v>
      </c>
      <c r="I205" s="14"/>
      <c r="J205" s="14"/>
      <c r="K205" s="14">
        <v>9</v>
      </c>
      <c r="L205" s="14"/>
      <c r="M205" s="36">
        <v>38</v>
      </c>
      <c r="N205" s="12"/>
      <c r="O205" s="28"/>
      <c r="P205" s="14"/>
      <c r="Q205" s="14"/>
      <c r="R205" s="14"/>
      <c r="S205" s="14"/>
      <c r="T205" s="36"/>
      <c r="U205" s="12"/>
      <c r="V205" s="28"/>
      <c r="W205" s="14"/>
      <c r="X205" s="14"/>
      <c r="Y205" s="14"/>
      <c r="Z205" s="14"/>
      <c r="AA205" s="36"/>
      <c r="AB205" s="12"/>
      <c r="AC205" s="28"/>
      <c r="AD205" s="14"/>
      <c r="AE205" s="14"/>
      <c r="AF205" s="14"/>
      <c r="AG205" s="14"/>
      <c r="AH205" s="36"/>
    </row>
    <row r="206" spans="1:34">
      <c r="A206" s="21"/>
      <c r="B206" s="12"/>
      <c r="C206" s="27"/>
      <c r="D206" s="12"/>
      <c r="E206" s="12"/>
      <c r="F206" s="35"/>
      <c r="G206" s="12"/>
      <c r="H206" s="27"/>
      <c r="I206" s="12"/>
      <c r="J206" s="12"/>
      <c r="K206" s="12"/>
      <c r="L206" s="12"/>
      <c r="M206" s="35"/>
      <c r="N206" s="12"/>
      <c r="O206" s="27"/>
      <c r="P206" s="12"/>
      <c r="Q206" s="12"/>
      <c r="R206" s="12"/>
      <c r="S206" s="12"/>
      <c r="T206" s="35"/>
      <c r="U206" s="12"/>
      <c r="V206" s="27"/>
      <c r="W206" s="12"/>
      <c r="X206" s="12"/>
      <c r="Y206" s="12"/>
      <c r="Z206" s="12"/>
      <c r="AA206" s="35"/>
      <c r="AB206" s="12"/>
      <c r="AC206" s="27"/>
      <c r="AD206" s="12"/>
      <c r="AE206" s="12"/>
      <c r="AF206" s="12"/>
      <c r="AG206" s="12"/>
      <c r="AH206" s="35"/>
    </row>
    <row r="207" spans="1:34">
      <c r="A207" s="22" t="s">
        <v>91</v>
      </c>
      <c r="B207" s="12"/>
      <c r="C207" s="27"/>
      <c r="D207" s="12"/>
      <c r="E207" s="12"/>
      <c r="F207" s="35"/>
      <c r="G207" s="12"/>
      <c r="H207" s="27"/>
      <c r="I207" s="12"/>
      <c r="J207" s="12"/>
      <c r="K207" s="12"/>
      <c r="L207" s="12"/>
      <c r="M207" s="35"/>
      <c r="N207" s="12"/>
      <c r="O207" s="27"/>
      <c r="P207" s="12"/>
      <c r="Q207" s="12"/>
      <c r="R207" s="12"/>
      <c r="S207" s="12"/>
      <c r="T207" s="35"/>
      <c r="U207" s="12"/>
      <c r="V207" s="27"/>
      <c r="W207" s="12"/>
      <c r="X207" s="12"/>
      <c r="Y207" s="12"/>
      <c r="Z207" s="12"/>
      <c r="AA207" s="35"/>
      <c r="AB207" s="12"/>
      <c r="AC207" s="27"/>
      <c r="AD207" s="12"/>
      <c r="AE207" s="12"/>
      <c r="AF207" s="12"/>
      <c r="AG207" s="12"/>
      <c r="AH207" s="35"/>
    </row>
    <row r="208" spans="1:34">
      <c r="A208" s="23" t="s">
        <v>44</v>
      </c>
      <c r="B208" s="12"/>
      <c r="C208" s="28">
        <v>60</v>
      </c>
      <c r="D208" s="14">
        <v>60</v>
      </c>
      <c r="E208" s="14">
        <v>23</v>
      </c>
      <c r="F208" s="36">
        <v>0</v>
      </c>
      <c r="G208" s="12"/>
      <c r="H208" s="28">
        <v>25</v>
      </c>
      <c r="I208" s="14">
        <v>9</v>
      </c>
      <c r="J208" s="14"/>
      <c r="K208" s="14">
        <v>3</v>
      </c>
      <c r="L208" s="14"/>
      <c r="M208" s="36">
        <v>37</v>
      </c>
      <c r="N208" s="12"/>
      <c r="O208" s="28"/>
      <c r="P208" s="14"/>
      <c r="Q208" s="14"/>
      <c r="R208" s="14"/>
      <c r="S208" s="14"/>
      <c r="T208" s="36"/>
      <c r="U208" s="12"/>
      <c r="V208" s="28"/>
      <c r="W208" s="14"/>
      <c r="X208" s="14"/>
      <c r="Y208" s="14"/>
      <c r="Z208" s="14"/>
      <c r="AA208" s="36"/>
      <c r="AB208" s="12"/>
      <c r="AC208" s="28"/>
      <c r="AD208" s="14"/>
      <c r="AE208" s="14"/>
      <c r="AF208" s="14"/>
      <c r="AG208" s="14"/>
      <c r="AH208" s="36"/>
    </row>
    <row r="209" spans="1:34">
      <c r="A209" s="23" t="s">
        <v>45</v>
      </c>
      <c r="B209" s="12"/>
      <c r="C209" s="28">
        <v>60</v>
      </c>
      <c r="D209" s="14">
        <v>60</v>
      </c>
      <c r="E209" s="14">
        <v>21</v>
      </c>
      <c r="F209" s="36">
        <v>0</v>
      </c>
      <c r="G209" s="12"/>
      <c r="H209" s="28">
        <v>23</v>
      </c>
      <c r="I209" s="14">
        <v>13</v>
      </c>
      <c r="J209" s="14"/>
      <c r="K209" s="14">
        <v>3</v>
      </c>
      <c r="L209" s="14"/>
      <c r="M209" s="36">
        <v>39</v>
      </c>
      <c r="N209" s="12"/>
      <c r="O209" s="28"/>
      <c r="P209" s="14"/>
      <c r="Q209" s="14"/>
      <c r="R209" s="14"/>
      <c r="S209" s="14"/>
      <c r="T209" s="36"/>
      <c r="U209" s="12"/>
      <c r="V209" s="28"/>
      <c r="W209" s="14"/>
      <c r="X209" s="14"/>
      <c r="Y209" s="14"/>
      <c r="Z209" s="14"/>
      <c r="AA209" s="36"/>
      <c r="AB209" s="12"/>
      <c r="AC209" s="28"/>
      <c r="AD209" s="14"/>
      <c r="AE209" s="14"/>
      <c r="AF209" s="14"/>
      <c r="AG209" s="14"/>
      <c r="AH209" s="36"/>
    </row>
    <row r="210" spans="1:34">
      <c r="A210" s="23" t="s">
        <v>46</v>
      </c>
      <c r="B210" s="12"/>
      <c r="C210" s="28">
        <v>60</v>
      </c>
      <c r="D210" s="14">
        <v>60</v>
      </c>
      <c r="E210" s="14">
        <v>22</v>
      </c>
      <c r="F210" s="36">
        <v>0</v>
      </c>
      <c r="G210" s="12"/>
      <c r="H210" s="28">
        <v>27</v>
      </c>
      <c r="I210" s="14">
        <v>9</v>
      </c>
      <c r="J210" s="14"/>
      <c r="K210" s="14">
        <v>2</v>
      </c>
      <c r="L210" s="14"/>
      <c r="M210" s="36">
        <v>38</v>
      </c>
      <c r="N210" s="12"/>
      <c r="O210" s="28"/>
      <c r="P210" s="14"/>
      <c r="Q210" s="14"/>
      <c r="R210" s="14"/>
      <c r="S210" s="14"/>
      <c r="T210" s="36"/>
      <c r="U210" s="12"/>
      <c r="V210" s="28"/>
      <c r="W210" s="14"/>
      <c r="X210" s="14"/>
      <c r="Y210" s="14"/>
      <c r="Z210" s="14"/>
      <c r="AA210" s="36"/>
      <c r="AB210" s="12"/>
      <c r="AC210" s="28"/>
      <c r="AD210" s="14"/>
      <c r="AE210" s="14"/>
      <c r="AF210" s="14"/>
      <c r="AG210" s="14"/>
      <c r="AH210" s="36"/>
    </row>
    <row r="211" spans="1:34">
      <c r="A211" s="21"/>
      <c r="B211" s="12"/>
      <c r="C211" s="27"/>
      <c r="D211" s="12"/>
      <c r="E211" s="12"/>
      <c r="F211" s="35"/>
      <c r="G211" s="12"/>
      <c r="H211" s="27"/>
      <c r="I211" s="12"/>
      <c r="J211" s="12"/>
      <c r="K211" s="12"/>
      <c r="L211" s="12"/>
      <c r="M211" s="35"/>
      <c r="N211" s="12"/>
      <c r="O211" s="27"/>
      <c r="P211" s="12"/>
      <c r="Q211" s="12"/>
      <c r="R211" s="12"/>
      <c r="S211" s="12"/>
      <c r="T211" s="35"/>
      <c r="U211" s="12"/>
      <c r="V211" s="27"/>
      <c r="W211" s="12"/>
      <c r="X211" s="12"/>
      <c r="Y211" s="12"/>
      <c r="Z211" s="12"/>
      <c r="AA211" s="35"/>
      <c r="AB211" s="12"/>
      <c r="AC211" s="27"/>
      <c r="AD211" s="12"/>
      <c r="AE211" s="12"/>
      <c r="AF211" s="12"/>
      <c r="AG211" s="12"/>
      <c r="AH211" s="35"/>
    </row>
    <row r="212" spans="1:34">
      <c r="A212" s="22" t="s">
        <v>92</v>
      </c>
      <c r="B212" s="12"/>
      <c r="C212" s="27"/>
      <c r="D212" s="12"/>
      <c r="E212" s="12"/>
      <c r="F212" s="35"/>
      <c r="G212" s="12"/>
      <c r="H212" s="27"/>
      <c r="I212" s="12"/>
      <c r="J212" s="12"/>
      <c r="K212" s="12"/>
      <c r="L212" s="12"/>
      <c r="M212" s="35"/>
      <c r="N212" s="12"/>
      <c r="O212" s="27"/>
      <c r="P212" s="12"/>
      <c r="Q212" s="12"/>
      <c r="R212" s="12"/>
      <c r="S212" s="12"/>
      <c r="T212" s="35"/>
      <c r="U212" s="12"/>
      <c r="V212" s="27"/>
      <c r="W212" s="12"/>
      <c r="X212" s="12"/>
      <c r="Y212" s="12"/>
      <c r="Z212" s="12"/>
      <c r="AA212" s="35"/>
      <c r="AB212" s="12"/>
      <c r="AC212" s="27"/>
      <c r="AD212" s="12"/>
      <c r="AE212" s="12"/>
      <c r="AF212" s="12"/>
      <c r="AG212" s="12"/>
      <c r="AH212" s="35"/>
    </row>
    <row r="213" spans="1:34">
      <c r="A213" s="23" t="s">
        <v>44</v>
      </c>
      <c r="B213" s="12"/>
      <c r="C213" s="28">
        <v>16</v>
      </c>
      <c r="D213" s="14">
        <v>16</v>
      </c>
      <c r="E213" s="14">
        <v>0</v>
      </c>
      <c r="F213" s="36">
        <v>0</v>
      </c>
      <c r="G213" s="12"/>
      <c r="H213" s="28">
        <v>14</v>
      </c>
      <c r="I213" s="14"/>
      <c r="J213" s="14"/>
      <c r="K213" s="14">
        <v>2</v>
      </c>
      <c r="L213" s="14"/>
      <c r="M213" s="36">
        <v>16</v>
      </c>
      <c r="N213" s="12"/>
      <c r="O213" s="28"/>
      <c r="P213" s="14"/>
      <c r="Q213" s="14"/>
      <c r="R213" s="14"/>
      <c r="S213" s="14"/>
      <c r="T213" s="36"/>
      <c r="U213" s="12"/>
      <c r="V213" s="28"/>
      <c r="W213" s="14"/>
      <c r="X213" s="14"/>
      <c r="Y213" s="14"/>
      <c r="Z213" s="14"/>
      <c r="AA213" s="36"/>
      <c r="AB213" s="12"/>
      <c r="AC213" s="28"/>
      <c r="AD213" s="14"/>
      <c r="AE213" s="14"/>
      <c r="AF213" s="14"/>
      <c r="AG213" s="14"/>
      <c r="AH213" s="36"/>
    </row>
    <row r="214" spans="1:34">
      <c r="A214" s="23" t="s">
        <v>45</v>
      </c>
      <c r="B214" s="12"/>
      <c r="C214" s="28">
        <v>16</v>
      </c>
      <c r="D214" s="14">
        <v>16</v>
      </c>
      <c r="E214" s="14">
        <v>0</v>
      </c>
      <c r="F214" s="36">
        <v>0</v>
      </c>
      <c r="G214" s="12"/>
      <c r="H214" s="28">
        <v>13</v>
      </c>
      <c r="I214" s="14"/>
      <c r="J214" s="14"/>
      <c r="K214" s="14">
        <v>2</v>
      </c>
      <c r="L214" s="14"/>
      <c r="M214" s="36">
        <v>15</v>
      </c>
      <c r="N214" s="12"/>
      <c r="O214" s="28"/>
      <c r="P214" s="14"/>
      <c r="Q214" s="14"/>
      <c r="R214" s="14"/>
      <c r="S214" s="14"/>
      <c r="T214" s="36"/>
      <c r="U214" s="12"/>
      <c r="V214" s="28"/>
      <c r="W214" s="14"/>
      <c r="X214" s="14"/>
      <c r="Y214" s="14"/>
      <c r="Z214" s="14"/>
      <c r="AA214" s="36"/>
      <c r="AB214" s="12"/>
      <c r="AC214" s="28"/>
      <c r="AD214" s="14"/>
      <c r="AE214" s="14"/>
      <c r="AF214" s="14"/>
      <c r="AG214" s="14"/>
      <c r="AH214" s="36"/>
    </row>
    <row r="215" spans="1:34">
      <c r="A215" s="23" t="s">
        <v>46</v>
      </c>
      <c r="B215" s="12"/>
      <c r="C215" s="28">
        <v>16</v>
      </c>
      <c r="D215" s="14">
        <v>16</v>
      </c>
      <c r="E215" s="14">
        <v>0</v>
      </c>
      <c r="F215" s="36">
        <v>0</v>
      </c>
      <c r="G215" s="12"/>
      <c r="H215" s="28">
        <v>13</v>
      </c>
      <c r="I215" s="14"/>
      <c r="J215" s="14"/>
      <c r="K215" s="14">
        <v>3</v>
      </c>
      <c r="L215" s="14"/>
      <c r="M215" s="36">
        <v>16</v>
      </c>
      <c r="N215" s="12"/>
      <c r="O215" s="28"/>
      <c r="P215" s="14"/>
      <c r="Q215" s="14"/>
      <c r="R215" s="14"/>
      <c r="S215" s="14"/>
      <c r="T215" s="36"/>
      <c r="U215" s="12"/>
      <c r="V215" s="28"/>
      <c r="W215" s="14"/>
      <c r="X215" s="14"/>
      <c r="Y215" s="14"/>
      <c r="Z215" s="14"/>
      <c r="AA215" s="36"/>
      <c r="AB215" s="12"/>
      <c r="AC215" s="28"/>
      <c r="AD215" s="14"/>
      <c r="AE215" s="14"/>
      <c r="AF215" s="14"/>
      <c r="AG215" s="14"/>
      <c r="AH215" s="36"/>
    </row>
    <row r="216" spans="1:34">
      <c r="A216" s="21"/>
      <c r="B216" s="12"/>
      <c r="C216" s="27"/>
      <c r="D216" s="12"/>
      <c r="E216" s="12"/>
      <c r="F216" s="35"/>
      <c r="G216" s="12"/>
      <c r="H216" s="27"/>
      <c r="I216" s="12"/>
      <c r="J216" s="12"/>
      <c r="K216" s="12"/>
      <c r="L216" s="12"/>
      <c r="M216" s="35"/>
      <c r="N216" s="12"/>
      <c r="O216" s="27"/>
      <c r="P216" s="12"/>
      <c r="Q216" s="12"/>
      <c r="R216" s="12"/>
      <c r="S216" s="12"/>
      <c r="T216" s="35"/>
      <c r="U216" s="12"/>
      <c r="V216" s="27"/>
      <c r="W216" s="12"/>
      <c r="X216" s="12"/>
      <c r="Y216" s="12"/>
      <c r="Z216" s="12"/>
      <c r="AA216" s="35"/>
      <c r="AB216" s="12"/>
      <c r="AC216" s="27"/>
      <c r="AD216" s="12"/>
      <c r="AE216" s="12"/>
      <c r="AF216" s="12"/>
      <c r="AG216" s="12"/>
      <c r="AH216" s="35"/>
    </row>
    <row r="217" spans="1:34">
      <c r="A217" s="22" t="s">
        <v>93</v>
      </c>
      <c r="B217" s="12"/>
      <c r="C217" s="27"/>
      <c r="D217" s="12"/>
      <c r="E217" s="12"/>
      <c r="F217" s="35"/>
      <c r="G217" s="12"/>
      <c r="H217" s="27"/>
      <c r="I217" s="12"/>
      <c r="J217" s="12"/>
      <c r="K217" s="12"/>
      <c r="L217" s="12"/>
      <c r="M217" s="35"/>
      <c r="N217" s="12"/>
      <c r="O217" s="27"/>
      <c r="P217" s="12"/>
      <c r="Q217" s="12"/>
      <c r="R217" s="12"/>
      <c r="S217" s="12"/>
      <c r="T217" s="35"/>
      <c r="U217" s="12"/>
      <c r="V217" s="27"/>
      <c r="W217" s="12"/>
      <c r="X217" s="12"/>
      <c r="Y217" s="12"/>
      <c r="Z217" s="12"/>
      <c r="AA217" s="35"/>
      <c r="AB217" s="12"/>
      <c r="AC217" s="27"/>
      <c r="AD217" s="12"/>
      <c r="AE217" s="12"/>
      <c r="AF217" s="12"/>
      <c r="AG217" s="12"/>
      <c r="AH217" s="35"/>
    </row>
    <row r="218" spans="1:34">
      <c r="A218" s="23" t="s">
        <v>52</v>
      </c>
      <c r="B218" s="12"/>
      <c r="C218" s="27"/>
      <c r="D218" s="12"/>
      <c r="E218" s="12"/>
      <c r="F218" s="35"/>
      <c r="G218" s="12"/>
      <c r="H218" s="27"/>
      <c r="I218" s="12"/>
      <c r="J218" s="12"/>
      <c r="K218" s="12"/>
      <c r="L218" s="12"/>
      <c r="M218" s="35"/>
      <c r="N218" s="12"/>
      <c r="O218" s="27"/>
      <c r="P218" s="12"/>
      <c r="Q218" s="12"/>
      <c r="R218" s="12"/>
      <c r="S218" s="12"/>
      <c r="T218" s="35"/>
      <c r="U218" s="12"/>
      <c r="V218" s="27"/>
      <c r="W218" s="12"/>
      <c r="X218" s="12"/>
      <c r="Y218" s="12"/>
      <c r="Z218" s="12"/>
      <c r="AA218" s="35"/>
      <c r="AB218" s="12"/>
      <c r="AC218" s="27"/>
      <c r="AD218" s="12"/>
      <c r="AE218" s="12"/>
      <c r="AF218" s="12"/>
      <c r="AG218" s="12"/>
      <c r="AH218" s="35"/>
    </row>
    <row r="219" spans="1:34">
      <c r="A219" s="23" t="s">
        <v>53</v>
      </c>
      <c r="B219" s="12"/>
      <c r="C219" s="27"/>
      <c r="D219" s="12"/>
      <c r="E219" s="12"/>
      <c r="F219" s="35"/>
      <c r="G219" s="12"/>
      <c r="H219" s="27"/>
      <c r="I219" s="12"/>
      <c r="J219" s="12"/>
      <c r="K219" s="12"/>
      <c r="L219" s="12"/>
      <c r="M219" s="35"/>
      <c r="N219" s="12"/>
      <c r="O219" s="27"/>
      <c r="P219" s="12"/>
      <c r="Q219" s="12"/>
      <c r="R219" s="12"/>
      <c r="S219" s="12"/>
      <c r="T219" s="35"/>
      <c r="U219" s="12"/>
      <c r="V219" s="27"/>
      <c r="W219" s="12"/>
      <c r="X219" s="12"/>
      <c r="Y219" s="12"/>
      <c r="Z219" s="12"/>
      <c r="AA219" s="35"/>
      <c r="AB219" s="12"/>
      <c r="AC219" s="27"/>
      <c r="AD219" s="12"/>
      <c r="AE219" s="12"/>
      <c r="AF219" s="12"/>
      <c r="AG219" s="12"/>
      <c r="AH219" s="35"/>
    </row>
    <row r="220" spans="1:34">
      <c r="A220" s="23" t="s">
        <v>54</v>
      </c>
      <c r="B220" s="12"/>
      <c r="C220" s="27"/>
      <c r="D220" s="12"/>
      <c r="E220" s="12"/>
      <c r="F220" s="35"/>
      <c r="G220" s="12"/>
      <c r="H220" s="27"/>
      <c r="I220" s="12"/>
      <c r="J220" s="12"/>
      <c r="K220" s="12"/>
      <c r="L220" s="12"/>
      <c r="M220" s="35"/>
      <c r="N220" s="12"/>
      <c r="O220" s="27"/>
      <c r="P220" s="12"/>
      <c r="Q220" s="12"/>
      <c r="R220" s="12"/>
      <c r="S220" s="12"/>
      <c r="T220" s="35"/>
      <c r="U220" s="12"/>
      <c r="V220" s="27"/>
      <c r="W220" s="12"/>
      <c r="X220" s="12"/>
      <c r="Y220" s="12"/>
      <c r="Z220" s="12"/>
      <c r="AA220" s="35"/>
      <c r="AB220" s="12"/>
      <c r="AC220" s="27"/>
      <c r="AD220" s="12"/>
      <c r="AE220" s="12"/>
      <c r="AF220" s="12"/>
      <c r="AG220" s="12"/>
      <c r="AH220" s="35"/>
    </row>
    <row r="221" spans="1:34">
      <c r="A221" s="21"/>
      <c r="B221" s="12"/>
      <c r="C221" s="27"/>
      <c r="D221" s="12"/>
      <c r="E221" s="12"/>
      <c r="F221" s="35"/>
      <c r="G221" s="12"/>
      <c r="H221" s="27"/>
      <c r="I221" s="12"/>
      <c r="J221" s="12"/>
      <c r="K221" s="12"/>
      <c r="L221" s="12"/>
      <c r="M221" s="35"/>
      <c r="N221" s="12"/>
      <c r="O221" s="27"/>
      <c r="P221" s="12"/>
      <c r="Q221" s="12"/>
      <c r="R221" s="12"/>
      <c r="S221" s="12"/>
      <c r="T221" s="35"/>
      <c r="U221" s="12"/>
      <c r="V221" s="27"/>
      <c r="W221" s="12"/>
      <c r="X221" s="12"/>
      <c r="Y221" s="12"/>
      <c r="Z221" s="12"/>
      <c r="AA221" s="35"/>
      <c r="AB221" s="12"/>
      <c r="AC221" s="27"/>
      <c r="AD221" s="12"/>
      <c r="AE221" s="12"/>
      <c r="AF221" s="12"/>
      <c r="AG221" s="12"/>
      <c r="AH221" s="35"/>
    </row>
    <row r="222" spans="1:34">
      <c r="A222" s="22" t="s">
        <v>94</v>
      </c>
      <c r="B222" s="12"/>
      <c r="C222" s="27"/>
      <c r="D222" s="12"/>
      <c r="E222" s="12"/>
      <c r="F222" s="35"/>
      <c r="G222" s="12"/>
      <c r="H222" s="27"/>
      <c r="I222" s="12"/>
      <c r="J222" s="12"/>
      <c r="K222" s="12"/>
      <c r="L222" s="12"/>
      <c r="M222" s="35"/>
      <c r="N222" s="12"/>
      <c r="O222" s="27"/>
      <c r="P222" s="12"/>
      <c r="Q222" s="12"/>
      <c r="R222" s="12"/>
      <c r="S222" s="12"/>
      <c r="T222" s="35"/>
      <c r="U222" s="12"/>
      <c r="V222" s="27"/>
      <c r="W222" s="12"/>
      <c r="X222" s="12"/>
      <c r="Y222" s="12"/>
      <c r="Z222" s="12"/>
      <c r="AA222" s="35"/>
      <c r="AB222" s="12"/>
      <c r="AC222" s="27"/>
      <c r="AD222" s="12"/>
      <c r="AE222" s="12"/>
      <c r="AF222" s="12"/>
      <c r="AG222" s="12"/>
      <c r="AH222" s="35"/>
    </row>
    <row r="223" spans="1:34">
      <c r="A223" s="23" t="s">
        <v>44</v>
      </c>
      <c r="B223" s="12"/>
      <c r="C223" s="28">
        <v>146</v>
      </c>
      <c r="D223" s="14">
        <v>146</v>
      </c>
      <c r="E223" s="14">
        <v>68</v>
      </c>
      <c r="F223" s="36">
        <v>0</v>
      </c>
      <c r="G223" s="12"/>
      <c r="H223" s="28">
        <v>50</v>
      </c>
      <c r="I223" s="14">
        <v>11</v>
      </c>
      <c r="J223" s="14">
        <v>0</v>
      </c>
      <c r="K223" s="14">
        <v>17</v>
      </c>
      <c r="L223" s="14">
        <v>0</v>
      </c>
      <c r="M223" s="36">
        <v>78</v>
      </c>
      <c r="N223" s="12"/>
      <c r="O223" s="28">
        <v>0</v>
      </c>
      <c r="P223" s="14">
        <v>0</v>
      </c>
      <c r="Q223" s="14">
        <v>0</v>
      </c>
      <c r="R223" s="14">
        <v>0</v>
      </c>
      <c r="S223" s="14">
        <v>0</v>
      </c>
      <c r="T223" s="36">
        <v>0</v>
      </c>
      <c r="U223" s="12"/>
      <c r="V223" s="28">
        <v>0</v>
      </c>
      <c r="W223" s="14">
        <v>0</v>
      </c>
      <c r="X223" s="14">
        <v>0</v>
      </c>
      <c r="Y223" s="14">
        <v>0</v>
      </c>
      <c r="Z223" s="14">
        <v>0</v>
      </c>
      <c r="AA223" s="36">
        <v>0</v>
      </c>
      <c r="AB223" s="12"/>
      <c r="AC223" s="28">
        <v>0</v>
      </c>
      <c r="AD223" s="14">
        <v>0</v>
      </c>
      <c r="AE223" s="14">
        <v>0</v>
      </c>
      <c r="AF223" s="14">
        <v>0</v>
      </c>
      <c r="AG223" s="14">
        <v>0</v>
      </c>
      <c r="AH223" s="36">
        <v>0</v>
      </c>
    </row>
    <row r="224" spans="1:34">
      <c r="A224" s="23" t="s">
        <v>45</v>
      </c>
      <c r="B224" s="12"/>
      <c r="C224" s="28">
        <v>146</v>
      </c>
      <c r="D224" s="14">
        <v>146</v>
      </c>
      <c r="E224" s="14">
        <v>70</v>
      </c>
      <c r="F224" s="36">
        <v>0</v>
      </c>
      <c r="G224" s="12"/>
      <c r="H224" s="28">
        <v>50</v>
      </c>
      <c r="I224" s="14">
        <v>10</v>
      </c>
      <c r="J224" s="14">
        <v>0</v>
      </c>
      <c r="K224" s="14">
        <v>16</v>
      </c>
      <c r="L224" s="14">
        <v>0</v>
      </c>
      <c r="M224" s="36">
        <v>76</v>
      </c>
      <c r="N224" s="12"/>
      <c r="O224" s="28">
        <v>0</v>
      </c>
      <c r="P224" s="14">
        <v>0</v>
      </c>
      <c r="Q224" s="14">
        <v>0</v>
      </c>
      <c r="R224" s="14">
        <v>0</v>
      </c>
      <c r="S224" s="14">
        <v>0</v>
      </c>
      <c r="T224" s="36">
        <v>0</v>
      </c>
      <c r="U224" s="12"/>
      <c r="V224" s="28">
        <v>0</v>
      </c>
      <c r="W224" s="14">
        <v>0</v>
      </c>
      <c r="X224" s="14">
        <v>0</v>
      </c>
      <c r="Y224" s="14">
        <v>0</v>
      </c>
      <c r="Z224" s="14">
        <v>0</v>
      </c>
      <c r="AA224" s="36">
        <v>0</v>
      </c>
      <c r="AB224" s="12"/>
      <c r="AC224" s="28">
        <v>0</v>
      </c>
      <c r="AD224" s="14">
        <v>0</v>
      </c>
      <c r="AE224" s="14">
        <v>0</v>
      </c>
      <c r="AF224" s="14">
        <v>0</v>
      </c>
      <c r="AG224" s="14">
        <v>0</v>
      </c>
      <c r="AH224" s="36">
        <v>0</v>
      </c>
    </row>
    <row r="225" spans="1:34">
      <c r="A225" s="23" t="s">
        <v>46</v>
      </c>
      <c r="B225" s="12"/>
      <c r="C225" s="28">
        <v>146</v>
      </c>
      <c r="D225" s="14">
        <v>146</v>
      </c>
      <c r="E225" s="14">
        <v>71</v>
      </c>
      <c r="F225" s="36">
        <v>0</v>
      </c>
      <c r="G225" s="12"/>
      <c r="H225" s="28">
        <v>51</v>
      </c>
      <c r="I225" s="14">
        <v>6</v>
      </c>
      <c r="J225" s="14">
        <v>0</v>
      </c>
      <c r="K225" s="14">
        <v>18</v>
      </c>
      <c r="L225" s="14">
        <v>0</v>
      </c>
      <c r="M225" s="36">
        <v>75</v>
      </c>
      <c r="N225" s="12"/>
      <c r="O225" s="28">
        <v>0</v>
      </c>
      <c r="P225" s="14">
        <v>0</v>
      </c>
      <c r="Q225" s="14">
        <v>0</v>
      </c>
      <c r="R225" s="14">
        <v>0</v>
      </c>
      <c r="S225" s="14">
        <v>0</v>
      </c>
      <c r="T225" s="36">
        <v>0</v>
      </c>
      <c r="U225" s="12"/>
      <c r="V225" s="28">
        <v>0</v>
      </c>
      <c r="W225" s="14">
        <v>0</v>
      </c>
      <c r="X225" s="14">
        <v>0</v>
      </c>
      <c r="Y225" s="14">
        <v>0</v>
      </c>
      <c r="Z225" s="14">
        <v>0</v>
      </c>
      <c r="AA225" s="36">
        <v>0</v>
      </c>
      <c r="AB225" s="12"/>
      <c r="AC225" s="28">
        <v>0</v>
      </c>
      <c r="AD225" s="14">
        <v>0</v>
      </c>
      <c r="AE225" s="14">
        <v>0</v>
      </c>
      <c r="AF225" s="14">
        <v>0</v>
      </c>
      <c r="AG225" s="14">
        <v>0</v>
      </c>
      <c r="AH225" s="36">
        <v>0</v>
      </c>
    </row>
    <row r="226" spans="1:34">
      <c r="A226" s="21"/>
      <c r="B226" s="12"/>
      <c r="C226" s="27"/>
      <c r="D226" s="12"/>
      <c r="E226" s="12"/>
      <c r="F226" s="35"/>
      <c r="G226" s="12"/>
      <c r="H226" s="27"/>
      <c r="I226" s="12"/>
      <c r="J226" s="12"/>
      <c r="K226" s="12"/>
      <c r="L226" s="12"/>
      <c r="M226" s="35"/>
      <c r="N226" s="12"/>
      <c r="O226" s="27"/>
      <c r="P226" s="12"/>
      <c r="Q226" s="12"/>
      <c r="R226" s="12"/>
      <c r="S226" s="12"/>
      <c r="T226" s="35"/>
      <c r="U226" s="12"/>
      <c r="V226" s="27"/>
      <c r="W226" s="12"/>
      <c r="X226" s="12"/>
      <c r="Y226" s="12"/>
      <c r="Z226" s="12"/>
      <c r="AA226" s="35"/>
      <c r="AB226" s="12"/>
      <c r="AC226" s="27"/>
      <c r="AD226" s="12"/>
      <c r="AE226" s="12"/>
      <c r="AF226" s="12"/>
      <c r="AG226" s="12"/>
      <c r="AH226" s="35"/>
    </row>
    <row r="227" spans="1:34">
      <c r="A227" s="22" t="s">
        <v>95</v>
      </c>
      <c r="B227" s="12"/>
      <c r="C227" s="27"/>
      <c r="D227" s="12"/>
      <c r="E227" s="12"/>
      <c r="F227" s="35"/>
      <c r="G227" s="12"/>
      <c r="H227" s="27"/>
      <c r="I227" s="12"/>
      <c r="J227" s="12"/>
      <c r="K227" s="12"/>
      <c r="L227" s="12"/>
      <c r="M227" s="35"/>
      <c r="N227" s="12"/>
      <c r="O227" s="27"/>
      <c r="P227" s="12"/>
      <c r="Q227" s="12"/>
      <c r="R227" s="12"/>
      <c r="S227" s="12"/>
      <c r="T227" s="35"/>
      <c r="U227" s="12"/>
      <c r="V227" s="27"/>
      <c r="W227" s="12"/>
      <c r="X227" s="12"/>
      <c r="Y227" s="12"/>
      <c r="Z227" s="12"/>
      <c r="AA227" s="35"/>
      <c r="AB227" s="12"/>
      <c r="AC227" s="27"/>
      <c r="AD227" s="12"/>
      <c r="AE227" s="12"/>
      <c r="AF227" s="12"/>
      <c r="AG227" s="12"/>
      <c r="AH227" s="35"/>
    </row>
    <row r="228" spans="1:34">
      <c r="A228" s="23" t="s">
        <v>44</v>
      </c>
      <c r="B228" s="12"/>
      <c r="C228" s="28">
        <v>102</v>
      </c>
      <c r="D228" s="14">
        <v>102</v>
      </c>
      <c r="E228" s="14">
        <v>25</v>
      </c>
      <c r="F228" s="36">
        <v>0</v>
      </c>
      <c r="G228" s="12"/>
      <c r="H228" s="28">
        <v>49</v>
      </c>
      <c r="I228" s="14">
        <v>13</v>
      </c>
      <c r="J228" s="14"/>
      <c r="K228" s="14">
        <v>8</v>
      </c>
      <c r="L228" s="14">
        <v>7</v>
      </c>
      <c r="M228" s="36">
        <v>77</v>
      </c>
      <c r="N228" s="12"/>
      <c r="O228" s="28"/>
      <c r="P228" s="14"/>
      <c r="Q228" s="14"/>
      <c r="R228" s="14"/>
      <c r="S228" s="14"/>
      <c r="T228" s="36"/>
      <c r="U228" s="12"/>
      <c r="V228" s="28"/>
      <c r="W228" s="14"/>
      <c r="X228" s="14"/>
      <c r="Y228" s="14"/>
      <c r="Z228" s="14"/>
      <c r="AA228" s="36"/>
      <c r="AB228" s="12"/>
      <c r="AC228" s="28"/>
      <c r="AD228" s="14"/>
      <c r="AE228" s="14"/>
      <c r="AF228" s="14"/>
      <c r="AG228" s="14"/>
      <c r="AH228" s="36"/>
    </row>
    <row r="229" spans="1:34">
      <c r="A229" s="23" t="s">
        <v>45</v>
      </c>
      <c r="B229" s="12"/>
      <c r="C229" s="28">
        <v>102</v>
      </c>
      <c r="D229" s="14">
        <v>102</v>
      </c>
      <c r="E229" s="14">
        <v>28</v>
      </c>
      <c r="F229" s="36">
        <v>0</v>
      </c>
      <c r="G229" s="12"/>
      <c r="H229" s="28">
        <v>52</v>
      </c>
      <c r="I229" s="14">
        <v>8</v>
      </c>
      <c r="J229" s="14"/>
      <c r="K229" s="14">
        <v>7</v>
      </c>
      <c r="L229" s="14">
        <v>7</v>
      </c>
      <c r="M229" s="36">
        <v>74</v>
      </c>
      <c r="N229" s="12"/>
      <c r="O229" s="28"/>
      <c r="P229" s="14"/>
      <c r="Q229" s="14"/>
      <c r="R229" s="14"/>
      <c r="S229" s="14"/>
      <c r="T229" s="36"/>
      <c r="U229" s="12"/>
      <c r="V229" s="28"/>
      <c r="W229" s="14"/>
      <c r="X229" s="14"/>
      <c r="Y229" s="14"/>
      <c r="Z229" s="14"/>
      <c r="AA229" s="36"/>
      <c r="AB229" s="12"/>
      <c r="AC229" s="28"/>
      <c r="AD229" s="14"/>
      <c r="AE229" s="14"/>
      <c r="AF229" s="14"/>
      <c r="AG229" s="14"/>
      <c r="AH229" s="36"/>
    </row>
    <row r="230" spans="1:34">
      <c r="A230" s="23" t="s">
        <v>46</v>
      </c>
      <c r="B230" s="12"/>
      <c r="C230" s="28">
        <v>102</v>
      </c>
      <c r="D230" s="14">
        <v>102</v>
      </c>
      <c r="E230" s="14">
        <v>25</v>
      </c>
      <c r="F230" s="36">
        <v>0</v>
      </c>
      <c r="G230" s="12"/>
      <c r="H230" s="28">
        <v>53</v>
      </c>
      <c r="I230" s="14">
        <v>12</v>
      </c>
      <c r="J230" s="14">
        <v>0</v>
      </c>
      <c r="K230" s="14">
        <v>2</v>
      </c>
      <c r="L230" s="14">
        <v>10</v>
      </c>
      <c r="M230" s="36">
        <v>77</v>
      </c>
      <c r="N230" s="12"/>
      <c r="O230" s="28"/>
      <c r="P230" s="14"/>
      <c r="Q230" s="14"/>
      <c r="R230" s="14"/>
      <c r="S230" s="14"/>
      <c r="T230" s="36"/>
      <c r="U230" s="12"/>
      <c r="V230" s="28"/>
      <c r="W230" s="14"/>
      <c r="X230" s="14"/>
      <c r="Y230" s="14"/>
      <c r="Z230" s="14"/>
      <c r="AA230" s="36"/>
      <c r="AB230" s="12"/>
      <c r="AC230" s="28"/>
      <c r="AD230" s="14"/>
      <c r="AE230" s="14"/>
      <c r="AF230" s="14"/>
      <c r="AG230" s="14"/>
      <c r="AH230" s="36"/>
    </row>
    <row r="231" spans="1:34">
      <c r="A231" s="21"/>
      <c r="B231" s="12"/>
      <c r="C231" s="27"/>
      <c r="D231" s="12"/>
      <c r="E231" s="12"/>
      <c r="F231" s="35"/>
      <c r="G231" s="12"/>
      <c r="H231" s="27"/>
      <c r="I231" s="12"/>
      <c r="J231" s="12"/>
      <c r="K231" s="12"/>
      <c r="L231" s="12"/>
      <c r="M231" s="35"/>
      <c r="N231" s="12"/>
      <c r="O231" s="27"/>
      <c r="P231" s="12"/>
      <c r="Q231" s="12"/>
      <c r="R231" s="12"/>
      <c r="S231" s="12"/>
      <c r="T231" s="35"/>
      <c r="U231" s="12"/>
      <c r="V231" s="27"/>
      <c r="W231" s="12"/>
      <c r="X231" s="12"/>
      <c r="Y231" s="12"/>
      <c r="Z231" s="12"/>
      <c r="AA231" s="35"/>
      <c r="AB231" s="12"/>
      <c r="AC231" s="27"/>
      <c r="AD231" s="12"/>
      <c r="AE231" s="12"/>
      <c r="AF231" s="12"/>
      <c r="AG231" s="12"/>
      <c r="AH231" s="35"/>
    </row>
    <row r="232" spans="1:34">
      <c r="A232" s="22" t="s">
        <v>96</v>
      </c>
      <c r="B232" s="12"/>
      <c r="C232" s="27"/>
      <c r="D232" s="12"/>
      <c r="E232" s="12"/>
      <c r="F232" s="35"/>
      <c r="G232" s="12"/>
      <c r="H232" s="27"/>
      <c r="I232" s="12"/>
      <c r="J232" s="12"/>
      <c r="K232" s="12"/>
      <c r="L232" s="12"/>
      <c r="M232" s="35"/>
      <c r="N232" s="12"/>
      <c r="O232" s="27"/>
      <c r="P232" s="12"/>
      <c r="Q232" s="12"/>
      <c r="R232" s="12"/>
      <c r="S232" s="12"/>
      <c r="T232" s="35"/>
      <c r="U232" s="12"/>
      <c r="V232" s="27"/>
      <c r="W232" s="12"/>
      <c r="X232" s="12"/>
      <c r="Y232" s="12"/>
      <c r="Z232" s="12"/>
      <c r="AA232" s="35"/>
      <c r="AB232" s="12"/>
      <c r="AC232" s="27"/>
      <c r="AD232" s="12"/>
      <c r="AE232" s="12"/>
      <c r="AF232" s="12"/>
      <c r="AG232" s="12"/>
      <c r="AH232" s="35"/>
    </row>
    <row r="233" spans="1:34">
      <c r="A233" s="23" t="s">
        <v>44</v>
      </c>
      <c r="B233" s="12"/>
      <c r="C233" s="28">
        <v>24</v>
      </c>
      <c r="D233" s="14">
        <v>24</v>
      </c>
      <c r="E233" s="14">
        <v>0</v>
      </c>
      <c r="F233" s="36">
        <v>0</v>
      </c>
      <c r="G233" s="12"/>
      <c r="H233" s="28">
        <v>17</v>
      </c>
      <c r="I233" s="14">
        <v>0</v>
      </c>
      <c r="J233" s="14">
        <v>0</v>
      </c>
      <c r="K233" s="14">
        <v>4</v>
      </c>
      <c r="L233" s="14">
        <v>0</v>
      </c>
      <c r="M233" s="36">
        <v>21</v>
      </c>
      <c r="N233" s="12"/>
      <c r="O233" s="28"/>
      <c r="P233" s="14"/>
      <c r="Q233" s="14"/>
      <c r="R233" s="14"/>
      <c r="S233" s="14"/>
      <c r="T233" s="36"/>
      <c r="U233" s="12"/>
      <c r="V233" s="28"/>
      <c r="W233" s="14"/>
      <c r="X233" s="14"/>
      <c r="Y233" s="14"/>
      <c r="Z233" s="14"/>
      <c r="AA233" s="36"/>
      <c r="AB233" s="12"/>
      <c r="AC233" s="28"/>
      <c r="AD233" s="14"/>
      <c r="AE233" s="14"/>
      <c r="AF233" s="14"/>
      <c r="AG233" s="14"/>
      <c r="AH233" s="36"/>
    </row>
    <row r="234" spans="1:34">
      <c r="A234" s="23" t="s">
        <v>45</v>
      </c>
      <c r="B234" s="12"/>
      <c r="C234" s="28">
        <v>24</v>
      </c>
      <c r="D234" s="14">
        <v>24</v>
      </c>
      <c r="E234" s="14">
        <v>0</v>
      </c>
      <c r="F234" s="36">
        <v>0</v>
      </c>
      <c r="G234" s="12"/>
      <c r="H234" s="28">
        <v>16</v>
      </c>
      <c r="I234" s="14">
        <v>0</v>
      </c>
      <c r="J234" s="14">
        <v>0</v>
      </c>
      <c r="K234" s="14">
        <v>3</v>
      </c>
      <c r="L234" s="14">
        <v>0</v>
      </c>
      <c r="M234" s="36">
        <v>19</v>
      </c>
      <c r="N234" s="12"/>
      <c r="O234" s="28"/>
      <c r="P234" s="14"/>
      <c r="Q234" s="14"/>
      <c r="R234" s="14"/>
      <c r="S234" s="14"/>
      <c r="T234" s="36"/>
      <c r="U234" s="12"/>
      <c r="V234" s="28"/>
      <c r="W234" s="14"/>
      <c r="X234" s="14"/>
      <c r="Y234" s="14"/>
      <c r="Z234" s="14"/>
      <c r="AA234" s="36"/>
      <c r="AB234" s="12"/>
      <c r="AC234" s="28"/>
      <c r="AD234" s="14"/>
      <c r="AE234" s="14"/>
      <c r="AF234" s="14"/>
      <c r="AG234" s="14"/>
      <c r="AH234" s="36"/>
    </row>
    <row r="235" spans="1:34">
      <c r="A235" s="23" t="s">
        <v>46</v>
      </c>
      <c r="B235" s="12"/>
      <c r="C235" s="28">
        <v>24</v>
      </c>
      <c r="D235" s="14">
        <v>24</v>
      </c>
      <c r="E235" s="14">
        <v>0</v>
      </c>
      <c r="F235" s="36">
        <v>0</v>
      </c>
      <c r="G235" s="12"/>
      <c r="H235" s="28">
        <v>16</v>
      </c>
      <c r="I235" s="14">
        <v>0</v>
      </c>
      <c r="J235" s="14">
        <v>0</v>
      </c>
      <c r="K235" s="14">
        <v>3</v>
      </c>
      <c r="L235" s="14">
        <v>0</v>
      </c>
      <c r="M235" s="36">
        <v>19</v>
      </c>
      <c r="N235" s="12"/>
      <c r="O235" s="28"/>
      <c r="P235" s="14"/>
      <c r="Q235" s="14"/>
      <c r="R235" s="14"/>
      <c r="S235" s="14"/>
      <c r="T235" s="36"/>
      <c r="U235" s="12"/>
      <c r="V235" s="28"/>
      <c r="W235" s="14"/>
      <c r="X235" s="14"/>
      <c r="Y235" s="14"/>
      <c r="Z235" s="14"/>
      <c r="AA235" s="36"/>
      <c r="AB235" s="12"/>
      <c r="AC235" s="28"/>
      <c r="AD235" s="14"/>
      <c r="AE235" s="14"/>
      <c r="AF235" s="14"/>
      <c r="AG235" s="14"/>
      <c r="AH235" s="36"/>
    </row>
    <row r="236" spans="1:34">
      <c r="A236" s="21"/>
      <c r="B236" s="12"/>
      <c r="C236" s="27"/>
      <c r="D236" s="12"/>
      <c r="E236" s="12"/>
      <c r="F236" s="35"/>
      <c r="G236" s="12"/>
      <c r="H236" s="27"/>
      <c r="I236" s="12"/>
      <c r="J236" s="12"/>
      <c r="K236" s="12"/>
      <c r="L236" s="12"/>
      <c r="M236" s="35"/>
      <c r="N236" s="12"/>
      <c r="O236" s="27"/>
      <c r="P236" s="12"/>
      <c r="Q236" s="12"/>
      <c r="R236" s="12"/>
      <c r="S236" s="12"/>
      <c r="T236" s="35"/>
      <c r="U236" s="12"/>
      <c r="V236" s="27"/>
      <c r="W236" s="12"/>
      <c r="X236" s="12"/>
      <c r="Y236" s="12"/>
      <c r="Z236" s="12"/>
      <c r="AA236" s="35"/>
      <c r="AB236" s="12"/>
      <c r="AC236" s="27"/>
      <c r="AD236" s="12"/>
      <c r="AE236" s="12"/>
      <c r="AF236" s="12"/>
      <c r="AG236" s="12"/>
      <c r="AH236" s="35"/>
    </row>
    <row r="237" spans="1:34">
      <c r="A237" s="22" t="s">
        <v>97</v>
      </c>
      <c r="B237" s="12"/>
      <c r="C237" s="27"/>
      <c r="D237" s="12"/>
      <c r="E237" s="12"/>
      <c r="F237" s="35"/>
      <c r="G237" s="12"/>
      <c r="H237" s="27"/>
      <c r="I237" s="12"/>
      <c r="J237" s="12"/>
      <c r="K237" s="12"/>
      <c r="L237" s="12"/>
      <c r="M237" s="35"/>
      <c r="N237" s="12"/>
      <c r="O237" s="27"/>
      <c r="P237" s="12"/>
      <c r="Q237" s="12"/>
      <c r="R237" s="12"/>
      <c r="S237" s="12"/>
      <c r="T237" s="35"/>
      <c r="U237" s="12"/>
      <c r="V237" s="27"/>
      <c r="W237" s="12"/>
      <c r="X237" s="12"/>
      <c r="Y237" s="12"/>
      <c r="Z237" s="12"/>
      <c r="AA237" s="35"/>
      <c r="AB237" s="12"/>
      <c r="AC237" s="27"/>
      <c r="AD237" s="12"/>
      <c r="AE237" s="12"/>
      <c r="AF237" s="12"/>
      <c r="AG237" s="12"/>
      <c r="AH237" s="35"/>
    </row>
    <row r="238" spans="1:34">
      <c r="A238" s="23" t="s">
        <v>44</v>
      </c>
      <c r="B238" s="12"/>
      <c r="C238" s="28">
        <v>146</v>
      </c>
      <c r="D238" s="14">
        <v>146</v>
      </c>
      <c r="E238" s="14">
        <v>12</v>
      </c>
      <c r="F238" s="36">
        <v>0</v>
      </c>
      <c r="G238" s="12"/>
      <c r="H238" s="28">
        <v>125</v>
      </c>
      <c r="I238" s="14">
        <v>7</v>
      </c>
      <c r="J238" s="14"/>
      <c r="K238" s="14">
        <v>2</v>
      </c>
      <c r="L238" s="14"/>
      <c r="M238" s="36">
        <v>134</v>
      </c>
      <c r="N238" s="12"/>
      <c r="O238" s="28"/>
      <c r="P238" s="14"/>
      <c r="Q238" s="14"/>
      <c r="R238" s="14"/>
      <c r="S238" s="14"/>
      <c r="T238" s="36"/>
      <c r="U238" s="12"/>
      <c r="V238" s="28"/>
      <c r="W238" s="14"/>
      <c r="X238" s="14"/>
      <c r="Y238" s="14"/>
      <c r="Z238" s="14"/>
      <c r="AA238" s="36"/>
      <c r="AB238" s="12"/>
      <c r="AC238" s="28"/>
      <c r="AD238" s="14"/>
      <c r="AE238" s="14"/>
      <c r="AF238" s="14"/>
      <c r="AG238" s="14"/>
      <c r="AH238" s="36"/>
    </row>
    <row r="239" spans="1:34">
      <c r="A239" s="23" t="s">
        <v>45</v>
      </c>
      <c r="B239" s="12"/>
      <c r="C239" s="28">
        <v>146</v>
      </c>
      <c r="D239" s="14">
        <v>146</v>
      </c>
      <c r="E239" s="14">
        <v>11</v>
      </c>
      <c r="F239" s="36">
        <v>0</v>
      </c>
      <c r="G239" s="12"/>
      <c r="H239" s="28">
        <v>127</v>
      </c>
      <c r="I239" s="14">
        <v>5</v>
      </c>
      <c r="J239" s="14"/>
      <c r="K239" s="14">
        <v>3</v>
      </c>
      <c r="L239" s="14"/>
      <c r="M239" s="36">
        <v>135</v>
      </c>
      <c r="N239" s="12"/>
      <c r="O239" s="28"/>
      <c r="P239" s="14"/>
      <c r="Q239" s="14"/>
      <c r="R239" s="14"/>
      <c r="S239" s="14"/>
      <c r="T239" s="36"/>
      <c r="U239" s="12"/>
      <c r="V239" s="28"/>
      <c r="W239" s="14"/>
      <c r="X239" s="14"/>
      <c r="Y239" s="14"/>
      <c r="Z239" s="14"/>
      <c r="AA239" s="36"/>
      <c r="AB239" s="12"/>
      <c r="AC239" s="28"/>
      <c r="AD239" s="14"/>
      <c r="AE239" s="14"/>
      <c r="AF239" s="14"/>
      <c r="AG239" s="14"/>
      <c r="AH239" s="36"/>
    </row>
    <row r="240" spans="1:34">
      <c r="A240" s="23" t="s">
        <v>46</v>
      </c>
      <c r="B240" s="12"/>
      <c r="C240" s="28">
        <v>146</v>
      </c>
      <c r="D240" s="14">
        <v>146</v>
      </c>
      <c r="E240" s="14">
        <v>12</v>
      </c>
      <c r="F240" s="36">
        <v>0</v>
      </c>
      <c r="G240" s="12"/>
      <c r="H240" s="28">
        <v>127</v>
      </c>
      <c r="I240" s="14">
        <v>5</v>
      </c>
      <c r="J240" s="14"/>
      <c r="K240" s="14">
        <v>2</v>
      </c>
      <c r="L240" s="14"/>
      <c r="M240" s="36">
        <v>134</v>
      </c>
      <c r="N240" s="12"/>
      <c r="O240" s="28"/>
      <c r="P240" s="14"/>
      <c r="Q240" s="14"/>
      <c r="R240" s="14"/>
      <c r="S240" s="14"/>
      <c r="T240" s="36"/>
      <c r="U240" s="12"/>
      <c r="V240" s="28"/>
      <c r="W240" s="14"/>
      <c r="X240" s="14"/>
      <c r="Y240" s="14"/>
      <c r="Z240" s="14"/>
      <c r="AA240" s="36"/>
      <c r="AB240" s="12"/>
      <c r="AC240" s="28"/>
      <c r="AD240" s="14"/>
      <c r="AE240" s="14"/>
      <c r="AF240" s="14"/>
      <c r="AG240" s="14"/>
      <c r="AH240" s="36"/>
    </row>
    <row r="241" spans="1:34">
      <c r="A241" s="21"/>
      <c r="B241" s="12"/>
      <c r="C241" s="27"/>
      <c r="D241" s="12"/>
      <c r="E241" s="12"/>
      <c r="F241" s="35"/>
      <c r="G241" s="12"/>
      <c r="H241" s="27"/>
      <c r="I241" s="12"/>
      <c r="J241" s="12"/>
      <c r="K241" s="12"/>
      <c r="L241" s="12"/>
      <c r="M241" s="35"/>
      <c r="N241" s="12"/>
      <c r="O241" s="27"/>
      <c r="P241" s="12"/>
      <c r="Q241" s="12"/>
      <c r="R241" s="12"/>
      <c r="S241" s="12"/>
      <c r="T241" s="35"/>
      <c r="U241" s="12"/>
      <c r="V241" s="27"/>
      <c r="W241" s="12"/>
      <c r="X241" s="12"/>
      <c r="Y241" s="12"/>
      <c r="Z241" s="12"/>
      <c r="AA241" s="35"/>
      <c r="AB241" s="12"/>
      <c r="AC241" s="27"/>
      <c r="AD241" s="12"/>
      <c r="AE241" s="12"/>
      <c r="AF241" s="12"/>
      <c r="AG241" s="12"/>
      <c r="AH241" s="35"/>
    </row>
    <row r="242" spans="1:34">
      <c r="A242" s="22" t="s">
        <v>98</v>
      </c>
      <c r="B242" s="12"/>
      <c r="C242" s="27"/>
      <c r="D242" s="12"/>
      <c r="E242" s="12"/>
      <c r="F242" s="35"/>
      <c r="G242" s="12"/>
      <c r="H242" s="27"/>
      <c r="I242" s="12"/>
      <c r="J242" s="12"/>
      <c r="K242" s="12"/>
      <c r="L242" s="12"/>
      <c r="M242" s="35"/>
      <c r="N242" s="12"/>
      <c r="O242" s="27"/>
      <c r="P242" s="12"/>
      <c r="Q242" s="12"/>
      <c r="R242" s="12"/>
      <c r="S242" s="12"/>
      <c r="T242" s="35"/>
      <c r="U242" s="12"/>
      <c r="V242" s="27"/>
      <c r="W242" s="12"/>
      <c r="X242" s="12"/>
      <c r="Y242" s="12"/>
      <c r="Z242" s="12"/>
      <c r="AA242" s="35"/>
      <c r="AB242" s="12"/>
      <c r="AC242" s="27"/>
      <c r="AD242" s="12"/>
      <c r="AE242" s="12"/>
      <c r="AF242" s="12"/>
      <c r="AG242" s="12"/>
      <c r="AH242" s="35"/>
    </row>
    <row r="243" spans="1:34">
      <c r="A243" s="23" t="s">
        <v>44</v>
      </c>
      <c r="B243" s="12"/>
      <c r="C243" s="28">
        <v>120</v>
      </c>
      <c r="D243" s="14">
        <v>120</v>
      </c>
      <c r="E243" s="14">
        <v>34</v>
      </c>
      <c r="F243" s="36">
        <v>0</v>
      </c>
      <c r="G243" s="12"/>
      <c r="H243" s="28">
        <v>59</v>
      </c>
      <c r="I243" s="14">
        <v>24</v>
      </c>
      <c r="J243" s="14"/>
      <c r="K243" s="14">
        <v>3</v>
      </c>
      <c r="L243" s="14"/>
      <c r="M243" s="36">
        <v>86</v>
      </c>
      <c r="N243" s="12"/>
      <c r="O243" s="28"/>
      <c r="P243" s="14"/>
      <c r="Q243" s="14"/>
      <c r="R243" s="14"/>
      <c r="S243" s="14"/>
      <c r="T243" s="36"/>
      <c r="U243" s="12"/>
      <c r="V243" s="28"/>
      <c r="W243" s="14"/>
      <c r="X243" s="14"/>
      <c r="Y243" s="14"/>
      <c r="Z243" s="14"/>
      <c r="AA243" s="36"/>
      <c r="AB243" s="12"/>
      <c r="AC243" s="28"/>
      <c r="AD243" s="14"/>
      <c r="AE243" s="14"/>
      <c r="AF243" s="14"/>
      <c r="AG243" s="14"/>
      <c r="AH243" s="36"/>
    </row>
    <row r="244" spans="1:34">
      <c r="A244" s="23" t="s">
        <v>45</v>
      </c>
      <c r="B244" s="12"/>
      <c r="C244" s="28">
        <v>120</v>
      </c>
      <c r="D244" s="14">
        <v>120</v>
      </c>
      <c r="E244" s="14">
        <v>33</v>
      </c>
      <c r="F244" s="36">
        <v>0</v>
      </c>
      <c r="G244" s="12"/>
      <c r="H244" s="28">
        <v>66</v>
      </c>
      <c r="I244" s="14">
        <v>17</v>
      </c>
      <c r="J244" s="14"/>
      <c r="K244" s="14">
        <v>4</v>
      </c>
      <c r="L244" s="14"/>
      <c r="M244" s="36">
        <v>87</v>
      </c>
      <c r="N244" s="12"/>
      <c r="O244" s="28"/>
      <c r="P244" s="14"/>
      <c r="Q244" s="14"/>
      <c r="R244" s="14"/>
      <c r="S244" s="14"/>
      <c r="T244" s="36"/>
      <c r="U244" s="12"/>
      <c r="V244" s="28"/>
      <c r="W244" s="14"/>
      <c r="X244" s="14"/>
      <c r="Y244" s="14"/>
      <c r="Z244" s="14"/>
      <c r="AA244" s="36"/>
      <c r="AB244" s="12"/>
      <c r="AC244" s="28"/>
      <c r="AD244" s="14"/>
      <c r="AE244" s="14"/>
      <c r="AF244" s="14"/>
      <c r="AG244" s="14"/>
      <c r="AH244" s="36"/>
    </row>
    <row r="245" spans="1:34">
      <c r="A245" s="23" t="s">
        <v>46</v>
      </c>
      <c r="B245" s="12"/>
      <c r="C245" s="28">
        <v>120</v>
      </c>
      <c r="D245" s="14">
        <v>120</v>
      </c>
      <c r="E245" s="14">
        <v>34</v>
      </c>
      <c r="F245" s="36">
        <v>0</v>
      </c>
      <c r="G245" s="12"/>
      <c r="H245" s="28">
        <v>63</v>
      </c>
      <c r="I245" s="14">
        <v>20</v>
      </c>
      <c r="J245" s="14"/>
      <c r="K245" s="14">
        <v>3</v>
      </c>
      <c r="L245" s="14"/>
      <c r="M245" s="36">
        <v>86</v>
      </c>
      <c r="N245" s="12"/>
      <c r="O245" s="28"/>
      <c r="P245" s="14"/>
      <c r="Q245" s="14"/>
      <c r="R245" s="14"/>
      <c r="S245" s="14"/>
      <c r="T245" s="36"/>
      <c r="U245" s="12"/>
      <c r="V245" s="28"/>
      <c r="W245" s="14"/>
      <c r="X245" s="14"/>
      <c r="Y245" s="14"/>
      <c r="Z245" s="14"/>
      <c r="AA245" s="36"/>
      <c r="AB245" s="12"/>
      <c r="AC245" s="28"/>
      <c r="AD245" s="14"/>
      <c r="AE245" s="14"/>
      <c r="AF245" s="14"/>
      <c r="AG245" s="14"/>
      <c r="AH245" s="36"/>
    </row>
    <row r="246" spans="1:34">
      <c r="A246" s="21"/>
      <c r="B246" s="12"/>
      <c r="C246" s="27"/>
      <c r="D246" s="12"/>
      <c r="E246" s="12"/>
      <c r="F246" s="35"/>
      <c r="G246" s="12"/>
      <c r="H246" s="27"/>
      <c r="I246" s="12"/>
      <c r="J246" s="12"/>
      <c r="K246" s="12"/>
      <c r="L246" s="12"/>
      <c r="M246" s="35"/>
      <c r="N246" s="12"/>
      <c r="O246" s="27"/>
      <c r="P246" s="12"/>
      <c r="Q246" s="12"/>
      <c r="R246" s="12"/>
      <c r="S246" s="12"/>
      <c r="T246" s="35"/>
      <c r="U246" s="12"/>
      <c r="V246" s="27"/>
      <c r="W246" s="12"/>
      <c r="X246" s="12"/>
      <c r="Y246" s="12"/>
      <c r="Z246" s="12"/>
      <c r="AA246" s="35"/>
      <c r="AB246" s="12"/>
      <c r="AC246" s="27"/>
      <c r="AD246" s="12"/>
      <c r="AE246" s="12"/>
      <c r="AF246" s="12"/>
      <c r="AG246" s="12"/>
      <c r="AH246" s="35"/>
    </row>
    <row r="247" spans="1:34">
      <c r="A247" s="22" t="s">
        <v>99</v>
      </c>
      <c r="B247" s="12"/>
      <c r="C247" s="27"/>
      <c r="D247" s="12"/>
      <c r="E247" s="12"/>
      <c r="F247" s="35"/>
      <c r="G247" s="12"/>
      <c r="H247" s="27"/>
      <c r="I247" s="12"/>
      <c r="J247" s="12"/>
      <c r="K247" s="12"/>
      <c r="L247" s="12"/>
      <c r="M247" s="35"/>
      <c r="N247" s="12"/>
      <c r="O247" s="27"/>
      <c r="P247" s="12"/>
      <c r="Q247" s="12"/>
      <c r="R247" s="12"/>
      <c r="S247" s="12"/>
      <c r="T247" s="35"/>
      <c r="U247" s="12"/>
      <c r="V247" s="27"/>
      <c r="W247" s="12"/>
      <c r="X247" s="12"/>
      <c r="Y247" s="12"/>
      <c r="Z247" s="12"/>
      <c r="AA247" s="35"/>
      <c r="AB247" s="12"/>
      <c r="AC247" s="27"/>
      <c r="AD247" s="12"/>
      <c r="AE247" s="12"/>
      <c r="AF247" s="12"/>
      <c r="AG247" s="12"/>
      <c r="AH247" s="35"/>
    </row>
    <row r="248" spans="1:34">
      <c r="A248" s="23" t="s">
        <v>44</v>
      </c>
      <c r="B248" s="12"/>
      <c r="C248" s="28">
        <v>120</v>
      </c>
      <c r="D248" s="14">
        <v>120</v>
      </c>
      <c r="E248" s="14">
        <v>29</v>
      </c>
      <c r="F248" s="36">
        <v>0</v>
      </c>
      <c r="G248" s="12"/>
      <c r="H248" s="28">
        <v>70</v>
      </c>
      <c r="I248" s="14">
        <v>19</v>
      </c>
      <c r="J248" s="14"/>
      <c r="K248" s="14">
        <v>2</v>
      </c>
      <c r="L248" s="14"/>
      <c r="M248" s="36">
        <v>91</v>
      </c>
      <c r="N248" s="12"/>
      <c r="O248" s="28"/>
      <c r="P248" s="14"/>
      <c r="Q248" s="14"/>
      <c r="R248" s="14"/>
      <c r="S248" s="14"/>
      <c r="T248" s="36"/>
      <c r="U248" s="12"/>
      <c r="V248" s="28"/>
      <c r="W248" s="14"/>
      <c r="X248" s="14"/>
      <c r="Y248" s="14"/>
      <c r="Z248" s="14"/>
      <c r="AA248" s="36"/>
      <c r="AB248" s="12"/>
      <c r="AC248" s="28"/>
      <c r="AD248" s="14"/>
      <c r="AE248" s="14"/>
      <c r="AF248" s="14"/>
      <c r="AG248" s="14"/>
      <c r="AH248" s="36"/>
    </row>
    <row r="249" spans="1:34">
      <c r="A249" s="23" t="s">
        <v>45</v>
      </c>
      <c r="B249" s="12"/>
      <c r="C249" s="28">
        <v>120</v>
      </c>
      <c r="D249" s="14">
        <v>120</v>
      </c>
      <c r="E249" s="14">
        <v>35</v>
      </c>
      <c r="F249" s="36">
        <v>0</v>
      </c>
      <c r="G249" s="12"/>
      <c r="H249" s="28">
        <v>63</v>
      </c>
      <c r="I249" s="14">
        <v>20</v>
      </c>
      <c r="J249" s="14"/>
      <c r="K249" s="14">
        <v>2</v>
      </c>
      <c r="L249" s="14"/>
      <c r="M249" s="36">
        <v>85</v>
      </c>
      <c r="N249" s="12"/>
      <c r="O249" s="28"/>
      <c r="P249" s="14"/>
      <c r="Q249" s="14"/>
      <c r="R249" s="14"/>
      <c r="S249" s="14"/>
      <c r="T249" s="36"/>
      <c r="U249" s="12"/>
      <c r="V249" s="28"/>
      <c r="W249" s="14"/>
      <c r="X249" s="14"/>
      <c r="Y249" s="14"/>
      <c r="Z249" s="14"/>
      <c r="AA249" s="36"/>
      <c r="AB249" s="12"/>
      <c r="AC249" s="28"/>
      <c r="AD249" s="14"/>
      <c r="AE249" s="14"/>
      <c r="AF249" s="14"/>
      <c r="AG249" s="14"/>
      <c r="AH249" s="36"/>
    </row>
    <row r="250" spans="1:34">
      <c r="A250" s="23" t="s">
        <v>46</v>
      </c>
      <c r="B250" s="12"/>
      <c r="C250" s="28">
        <v>120</v>
      </c>
      <c r="D250" s="14">
        <v>120</v>
      </c>
      <c r="E250" s="14">
        <v>42</v>
      </c>
      <c r="F250" s="36">
        <v>0</v>
      </c>
      <c r="G250" s="12"/>
      <c r="H250" s="28">
        <v>61</v>
      </c>
      <c r="I250" s="14">
        <v>15</v>
      </c>
      <c r="J250" s="14"/>
      <c r="K250" s="14">
        <v>2</v>
      </c>
      <c r="L250" s="14"/>
      <c r="M250" s="36">
        <v>78</v>
      </c>
      <c r="N250" s="12"/>
      <c r="O250" s="28"/>
      <c r="P250" s="14"/>
      <c r="Q250" s="14"/>
      <c r="R250" s="14"/>
      <c r="S250" s="14"/>
      <c r="T250" s="36"/>
      <c r="U250" s="12"/>
      <c r="V250" s="28"/>
      <c r="W250" s="14"/>
      <c r="X250" s="14"/>
      <c r="Y250" s="14"/>
      <c r="Z250" s="14"/>
      <c r="AA250" s="36"/>
      <c r="AB250" s="12"/>
      <c r="AC250" s="28"/>
      <c r="AD250" s="14"/>
      <c r="AE250" s="14"/>
      <c r="AF250" s="14"/>
      <c r="AG250" s="14"/>
      <c r="AH250" s="36"/>
    </row>
    <row r="251" spans="1:34">
      <c r="A251" s="21"/>
      <c r="B251" s="12"/>
      <c r="C251" s="27"/>
      <c r="D251" s="12"/>
      <c r="E251" s="12"/>
      <c r="F251" s="35"/>
      <c r="G251" s="12"/>
      <c r="H251" s="27"/>
      <c r="I251" s="12"/>
      <c r="J251" s="12"/>
      <c r="K251" s="12"/>
      <c r="L251" s="12"/>
      <c r="M251" s="35"/>
      <c r="N251" s="12"/>
      <c r="O251" s="27"/>
      <c r="P251" s="12"/>
      <c r="Q251" s="12"/>
      <c r="R251" s="12"/>
      <c r="S251" s="12"/>
      <c r="T251" s="35"/>
      <c r="U251" s="12"/>
      <c r="V251" s="27"/>
      <c r="W251" s="12"/>
      <c r="X251" s="12"/>
      <c r="Y251" s="12"/>
      <c r="Z251" s="12"/>
      <c r="AA251" s="35"/>
      <c r="AB251" s="12"/>
      <c r="AC251" s="27"/>
      <c r="AD251" s="12"/>
      <c r="AE251" s="12"/>
      <c r="AF251" s="12"/>
      <c r="AG251" s="12"/>
      <c r="AH251" s="35"/>
    </row>
    <row r="252" spans="1:34">
      <c r="A252" s="22" t="s">
        <v>100</v>
      </c>
      <c r="B252" s="12"/>
      <c r="C252" s="27"/>
      <c r="D252" s="12"/>
      <c r="E252" s="12"/>
      <c r="F252" s="35"/>
      <c r="G252" s="12"/>
      <c r="H252" s="27"/>
      <c r="I252" s="12"/>
      <c r="J252" s="12"/>
      <c r="K252" s="12"/>
      <c r="L252" s="12"/>
      <c r="M252" s="35"/>
      <c r="N252" s="12"/>
      <c r="O252" s="27"/>
      <c r="P252" s="12"/>
      <c r="Q252" s="12"/>
      <c r="R252" s="12"/>
      <c r="S252" s="12"/>
      <c r="T252" s="35"/>
      <c r="U252" s="12"/>
      <c r="V252" s="27"/>
      <c r="W252" s="12"/>
      <c r="X252" s="12"/>
      <c r="Y252" s="12"/>
      <c r="Z252" s="12"/>
      <c r="AA252" s="35"/>
      <c r="AB252" s="12"/>
      <c r="AC252" s="27"/>
      <c r="AD252" s="12"/>
      <c r="AE252" s="12"/>
      <c r="AF252" s="12"/>
      <c r="AG252" s="12"/>
      <c r="AH252" s="35"/>
    </row>
    <row r="253" spans="1:34">
      <c r="A253" s="23" t="s">
        <v>44</v>
      </c>
      <c r="B253" s="12"/>
      <c r="C253" s="28">
        <v>25</v>
      </c>
      <c r="D253" s="14">
        <v>25</v>
      </c>
      <c r="E253" s="14">
        <v>1</v>
      </c>
      <c r="F253" s="36">
        <v>0</v>
      </c>
      <c r="G253" s="12"/>
      <c r="H253" s="28">
        <v>20</v>
      </c>
      <c r="I253" s="14"/>
      <c r="J253" s="14"/>
      <c r="K253" s="14">
        <v>4</v>
      </c>
      <c r="L253" s="14"/>
      <c r="M253" s="36">
        <v>24</v>
      </c>
      <c r="N253" s="12"/>
      <c r="O253" s="28"/>
      <c r="P253" s="14"/>
      <c r="Q253" s="14"/>
      <c r="R253" s="14"/>
      <c r="S253" s="14"/>
      <c r="T253" s="36"/>
      <c r="U253" s="12"/>
      <c r="V253" s="28"/>
      <c r="W253" s="14"/>
      <c r="X253" s="14"/>
      <c r="Y253" s="14"/>
      <c r="Z253" s="14"/>
      <c r="AA253" s="36"/>
      <c r="AB253" s="12"/>
      <c r="AC253" s="28"/>
      <c r="AD253" s="14"/>
      <c r="AE253" s="14"/>
      <c r="AF253" s="14"/>
      <c r="AG253" s="14"/>
      <c r="AH253" s="36"/>
    </row>
    <row r="254" spans="1:34">
      <c r="A254" s="23" t="s">
        <v>45</v>
      </c>
      <c r="B254" s="12"/>
      <c r="C254" s="28">
        <v>25</v>
      </c>
      <c r="D254" s="14">
        <v>25</v>
      </c>
      <c r="E254" s="14">
        <v>1</v>
      </c>
      <c r="F254" s="36">
        <v>0</v>
      </c>
      <c r="G254" s="12"/>
      <c r="H254" s="28">
        <v>20</v>
      </c>
      <c r="I254" s="14"/>
      <c r="J254" s="14"/>
      <c r="K254" s="14">
        <v>4</v>
      </c>
      <c r="L254" s="14"/>
      <c r="M254" s="36">
        <v>24</v>
      </c>
      <c r="N254" s="12"/>
      <c r="O254" s="28"/>
      <c r="P254" s="14"/>
      <c r="Q254" s="14"/>
      <c r="R254" s="14"/>
      <c r="S254" s="14"/>
      <c r="T254" s="36"/>
      <c r="U254" s="12"/>
      <c r="V254" s="28"/>
      <c r="W254" s="14"/>
      <c r="X254" s="14"/>
      <c r="Y254" s="14"/>
      <c r="Z254" s="14"/>
      <c r="AA254" s="36"/>
      <c r="AB254" s="12"/>
      <c r="AC254" s="28"/>
      <c r="AD254" s="14"/>
      <c r="AE254" s="14"/>
      <c r="AF254" s="14"/>
      <c r="AG254" s="14"/>
      <c r="AH254" s="36"/>
    </row>
    <row r="255" spans="1:34">
      <c r="A255" s="23" t="s">
        <v>46</v>
      </c>
      <c r="B255" s="12"/>
      <c r="C255" s="28">
        <v>25</v>
      </c>
      <c r="D255" s="14">
        <v>25</v>
      </c>
      <c r="E255" s="14">
        <v>3</v>
      </c>
      <c r="F255" s="36">
        <v>0</v>
      </c>
      <c r="G255" s="12"/>
      <c r="H255" s="28">
        <v>19</v>
      </c>
      <c r="I255" s="14"/>
      <c r="J255" s="14"/>
      <c r="K255" s="14">
        <v>3</v>
      </c>
      <c r="L255" s="14"/>
      <c r="M255" s="36">
        <v>22</v>
      </c>
      <c r="N255" s="12"/>
      <c r="O255" s="28"/>
      <c r="P255" s="14"/>
      <c r="Q255" s="14"/>
      <c r="R255" s="14"/>
      <c r="S255" s="14"/>
      <c r="T255" s="36"/>
      <c r="U255" s="12"/>
      <c r="V255" s="28"/>
      <c r="W255" s="14"/>
      <c r="X255" s="14"/>
      <c r="Y255" s="14"/>
      <c r="Z255" s="14"/>
      <c r="AA255" s="36"/>
      <c r="AB255" s="12"/>
      <c r="AC255" s="28"/>
      <c r="AD255" s="14"/>
      <c r="AE255" s="14"/>
      <c r="AF255" s="14"/>
      <c r="AG255" s="14"/>
      <c r="AH255" s="36"/>
    </row>
    <row r="256" spans="1:34">
      <c r="A256" s="21"/>
      <c r="B256" s="12"/>
      <c r="C256" s="27"/>
      <c r="D256" s="12"/>
      <c r="E256" s="12"/>
      <c r="F256" s="35"/>
      <c r="G256" s="12"/>
      <c r="H256" s="27"/>
      <c r="I256" s="12"/>
      <c r="J256" s="12"/>
      <c r="K256" s="12"/>
      <c r="L256" s="12"/>
      <c r="M256" s="35"/>
      <c r="N256" s="12"/>
      <c r="O256" s="27"/>
      <c r="P256" s="12"/>
      <c r="Q256" s="12"/>
      <c r="R256" s="12"/>
      <c r="S256" s="12"/>
      <c r="T256" s="35"/>
      <c r="U256" s="12"/>
      <c r="V256" s="27"/>
      <c r="W256" s="12"/>
      <c r="X256" s="12"/>
      <c r="Y256" s="12"/>
      <c r="Z256" s="12"/>
      <c r="AA256" s="35"/>
      <c r="AB256" s="12"/>
      <c r="AC256" s="27"/>
      <c r="AD256" s="12"/>
      <c r="AE256" s="12"/>
      <c r="AF256" s="12"/>
      <c r="AG256" s="12"/>
      <c r="AH256" s="35"/>
    </row>
    <row r="257" spans="1:34">
      <c r="A257" s="22" t="s">
        <v>101</v>
      </c>
      <c r="B257" s="12"/>
      <c r="C257" s="27"/>
      <c r="D257" s="12"/>
      <c r="E257" s="12"/>
      <c r="F257" s="35"/>
      <c r="G257" s="12"/>
      <c r="H257" s="27"/>
      <c r="I257" s="12"/>
      <c r="J257" s="12"/>
      <c r="K257" s="12"/>
      <c r="L257" s="12"/>
      <c r="M257" s="35"/>
      <c r="N257" s="12"/>
      <c r="O257" s="27"/>
      <c r="P257" s="12"/>
      <c r="Q257" s="12"/>
      <c r="R257" s="12"/>
      <c r="S257" s="12"/>
      <c r="T257" s="35"/>
      <c r="U257" s="12"/>
      <c r="V257" s="27"/>
      <c r="W257" s="12"/>
      <c r="X257" s="12"/>
      <c r="Y257" s="12"/>
      <c r="Z257" s="12"/>
      <c r="AA257" s="35"/>
      <c r="AB257" s="12"/>
      <c r="AC257" s="27"/>
      <c r="AD257" s="12"/>
      <c r="AE257" s="12"/>
      <c r="AF257" s="12"/>
      <c r="AG257" s="12"/>
      <c r="AH257" s="35"/>
    </row>
    <row r="258" spans="1:34">
      <c r="A258" s="23" t="s">
        <v>44</v>
      </c>
      <c r="B258" s="12"/>
      <c r="C258" s="28">
        <v>49</v>
      </c>
      <c r="D258" s="14">
        <v>49</v>
      </c>
      <c r="E258" s="14">
        <v>23</v>
      </c>
      <c r="F258" s="36">
        <v>0</v>
      </c>
      <c r="G258" s="12"/>
      <c r="H258" s="28">
        <v>24</v>
      </c>
      <c r="I258" s="14">
        <v>0</v>
      </c>
      <c r="J258" s="14">
        <v>0</v>
      </c>
      <c r="K258" s="14">
        <v>2</v>
      </c>
      <c r="L258" s="14">
        <v>0</v>
      </c>
      <c r="M258" s="36">
        <v>26</v>
      </c>
      <c r="N258" s="12"/>
      <c r="O258" s="28">
        <v>0</v>
      </c>
      <c r="P258" s="14">
        <v>0</v>
      </c>
      <c r="Q258" s="14">
        <v>0</v>
      </c>
      <c r="R258" s="14">
        <v>0</v>
      </c>
      <c r="S258" s="14">
        <v>0</v>
      </c>
      <c r="T258" s="36">
        <v>0</v>
      </c>
      <c r="U258" s="12"/>
      <c r="V258" s="28">
        <v>0</v>
      </c>
      <c r="W258" s="14">
        <v>0</v>
      </c>
      <c r="X258" s="14">
        <v>0</v>
      </c>
      <c r="Y258" s="14">
        <v>0</v>
      </c>
      <c r="Z258" s="14">
        <v>0</v>
      </c>
      <c r="AA258" s="36">
        <v>0</v>
      </c>
      <c r="AB258" s="12"/>
      <c r="AC258" s="28">
        <v>0</v>
      </c>
      <c r="AD258" s="14">
        <v>0</v>
      </c>
      <c r="AE258" s="14">
        <v>0</v>
      </c>
      <c r="AF258" s="14">
        <v>0</v>
      </c>
      <c r="AG258" s="14">
        <v>0</v>
      </c>
      <c r="AH258" s="36">
        <v>0</v>
      </c>
    </row>
    <row r="259" spans="1:34">
      <c r="A259" s="23" t="s">
        <v>45</v>
      </c>
      <c r="B259" s="12"/>
      <c r="C259" s="28">
        <v>49</v>
      </c>
      <c r="D259" s="14">
        <v>49</v>
      </c>
      <c r="E259" s="14">
        <v>21</v>
      </c>
      <c r="F259" s="36">
        <v>0</v>
      </c>
      <c r="G259" s="12"/>
      <c r="H259" s="28">
        <v>25</v>
      </c>
      <c r="I259" s="14">
        <v>0</v>
      </c>
      <c r="J259" s="14">
        <v>0</v>
      </c>
      <c r="K259" s="14">
        <v>3</v>
      </c>
      <c r="L259" s="14">
        <v>0</v>
      </c>
      <c r="M259" s="36">
        <v>28</v>
      </c>
      <c r="N259" s="12"/>
      <c r="O259" s="28">
        <v>0</v>
      </c>
      <c r="P259" s="14">
        <v>0</v>
      </c>
      <c r="Q259" s="14">
        <v>0</v>
      </c>
      <c r="R259" s="14">
        <v>0</v>
      </c>
      <c r="S259" s="14">
        <v>0</v>
      </c>
      <c r="T259" s="36">
        <v>0</v>
      </c>
      <c r="U259" s="12"/>
      <c r="V259" s="28">
        <v>0</v>
      </c>
      <c r="W259" s="14">
        <v>0</v>
      </c>
      <c r="X259" s="14">
        <v>0</v>
      </c>
      <c r="Y259" s="14">
        <v>0</v>
      </c>
      <c r="Z259" s="14">
        <v>0</v>
      </c>
      <c r="AA259" s="36">
        <v>0</v>
      </c>
      <c r="AB259" s="12"/>
      <c r="AC259" s="28">
        <v>0</v>
      </c>
      <c r="AD259" s="14">
        <v>0</v>
      </c>
      <c r="AE259" s="14">
        <v>0</v>
      </c>
      <c r="AF259" s="14">
        <v>0</v>
      </c>
      <c r="AG259" s="14">
        <v>0</v>
      </c>
      <c r="AH259" s="36">
        <v>0</v>
      </c>
    </row>
    <row r="260" spans="1:34">
      <c r="A260" s="23" t="s">
        <v>46</v>
      </c>
      <c r="B260" s="12"/>
      <c r="C260" s="28">
        <v>49</v>
      </c>
      <c r="D260" s="14">
        <v>49</v>
      </c>
      <c r="E260" s="14">
        <v>22</v>
      </c>
      <c r="F260" s="36">
        <v>0</v>
      </c>
      <c r="G260" s="12"/>
      <c r="H260" s="28">
        <v>25</v>
      </c>
      <c r="I260" s="14">
        <v>0</v>
      </c>
      <c r="J260" s="14">
        <v>0</v>
      </c>
      <c r="K260" s="14">
        <v>2</v>
      </c>
      <c r="L260" s="14">
        <v>0</v>
      </c>
      <c r="M260" s="36">
        <v>27</v>
      </c>
      <c r="N260" s="12"/>
      <c r="O260" s="28">
        <v>0</v>
      </c>
      <c r="P260" s="14">
        <v>0</v>
      </c>
      <c r="Q260" s="14">
        <v>0</v>
      </c>
      <c r="R260" s="14">
        <v>0</v>
      </c>
      <c r="S260" s="14">
        <v>0</v>
      </c>
      <c r="T260" s="36">
        <v>0</v>
      </c>
      <c r="U260" s="12"/>
      <c r="V260" s="28">
        <v>0</v>
      </c>
      <c r="W260" s="14">
        <v>0</v>
      </c>
      <c r="X260" s="14">
        <v>0</v>
      </c>
      <c r="Y260" s="14">
        <v>0</v>
      </c>
      <c r="Z260" s="14">
        <v>0</v>
      </c>
      <c r="AA260" s="36">
        <v>0</v>
      </c>
      <c r="AB260" s="12"/>
      <c r="AC260" s="28">
        <v>0</v>
      </c>
      <c r="AD260" s="14">
        <v>0</v>
      </c>
      <c r="AE260" s="14">
        <v>0</v>
      </c>
      <c r="AF260" s="14">
        <v>0</v>
      </c>
      <c r="AG260" s="14">
        <v>0</v>
      </c>
      <c r="AH260" s="36">
        <v>0</v>
      </c>
    </row>
    <row r="261" spans="1:34">
      <c r="A261" s="21"/>
      <c r="B261" s="12"/>
      <c r="C261" s="27"/>
      <c r="D261" s="12"/>
      <c r="E261" s="12"/>
      <c r="F261" s="35"/>
      <c r="G261" s="12"/>
      <c r="H261" s="27"/>
      <c r="I261" s="12"/>
      <c r="J261" s="12"/>
      <c r="K261" s="12"/>
      <c r="L261" s="12"/>
      <c r="M261" s="35"/>
      <c r="N261" s="12"/>
      <c r="O261" s="27"/>
      <c r="P261" s="12"/>
      <c r="Q261" s="12"/>
      <c r="R261" s="12"/>
      <c r="S261" s="12"/>
      <c r="T261" s="35"/>
      <c r="U261" s="12"/>
      <c r="V261" s="27"/>
      <c r="W261" s="12"/>
      <c r="X261" s="12"/>
      <c r="Y261" s="12"/>
      <c r="Z261" s="12"/>
      <c r="AA261" s="35"/>
      <c r="AB261" s="12"/>
      <c r="AC261" s="27"/>
      <c r="AD261" s="12"/>
      <c r="AE261" s="12"/>
      <c r="AF261" s="12"/>
      <c r="AG261" s="12"/>
      <c r="AH261" s="35"/>
    </row>
    <row r="262" spans="1:34">
      <c r="A262" s="22" t="s">
        <v>102</v>
      </c>
      <c r="B262" s="12"/>
      <c r="C262" s="27"/>
      <c r="D262" s="12"/>
      <c r="E262" s="12"/>
      <c r="F262" s="35"/>
      <c r="G262" s="12"/>
      <c r="H262" s="27"/>
      <c r="I262" s="12"/>
      <c r="J262" s="12"/>
      <c r="K262" s="12"/>
      <c r="L262" s="12"/>
      <c r="M262" s="35"/>
      <c r="N262" s="12"/>
      <c r="O262" s="27"/>
      <c r="P262" s="12"/>
      <c r="Q262" s="12"/>
      <c r="R262" s="12"/>
      <c r="S262" s="12"/>
      <c r="T262" s="35"/>
      <c r="U262" s="12"/>
      <c r="V262" s="27"/>
      <c r="W262" s="12"/>
      <c r="X262" s="12"/>
      <c r="Y262" s="12"/>
      <c r="Z262" s="12"/>
      <c r="AA262" s="35"/>
      <c r="AB262" s="12"/>
      <c r="AC262" s="27"/>
      <c r="AD262" s="12"/>
      <c r="AE262" s="12"/>
      <c r="AF262" s="12"/>
      <c r="AG262" s="12"/>
      <c r="AH262" s="35"/>
    </row>
    <row r="263" spans="1:34">
      <c r="A263" s="23" t="s">
        <v>52</v>
      </c>
      <c r="B263" s="12"/>
      <c r="C263" s="27"/>
      <c r="D263" s="12"/>
      <c r="E263" s="12"/>
      <c r="F263" s="35"/>
      <c r="G263" s="12"/>
      <c r="H263" s="27"/>
      <c r="I263" s="12"/>
      <c r="J263" s="12"/>
      <c r="K263" s="12"/>
      <c r="L263" s="12"/>
      <c r="M263" s="35"/>
      <c r="N263" s="12"/>
      <c r="O263" s="27"/>
      <c r="P263" s="12"/>
      <c r="Q263" s="12"/>
      <c r="R263" s="12"/>
      <c r="S263" s="12"/>
      <c r="T263" s="35"/>
      <c r="U263" s="12"/>
      <c r="V263" s="27"/>
      <c r="W263" s="12"/>
      <c r="X263" s="12"/>
      <c r="Y263" s="12"/>
      <c r="Z263" s="12"/>
      <c r="AA263" s="35"/>
      <c r="AB263" s="12"/>
      <c r="AC263" s="27"/>
      <c r="AD263" s="12"/>
      <c r="AE263" s="12"/>
      <c r="AF263" s="12"/>
      <c r="AG263" s="12"/>
      <c r="AH263" s="35"/>
    </row>
    <row r="264" spans="1:34">
      <c r="A264" s="23" t="s">
        <v>53</v>
      </c>
      <c r="B264" s="12"/>
      <c r="C264" s="27"/>
      <c r="D264" s="12"/>
      <c r="E264" s="12"/>
      <c r="F264" s="35"/>
      <c r="G264" s="12"/>
      <c r="H264" s="27"/>
      <c r="I264" s="12"/>
      <c r="J264" s="12"/>
      <c r="K264" s="12"/>
      <c r="L264" s="12"/>
      <c r="M264" s="35"/>
      <c r="N264" s="12"/>
      <c r="O264" s="27"/>
      <c r="P264" s="12"/>
      <c r="Q264" s="12"/>
      <c r="R264" s="12"/>
      <c r="S264" s="12"/>
      <c r="T264" s="35"/>
      <c r="U264" s="12"/>
      <c r="V264" s="27"/>
      <c r="W264" s="12"/>
      <c r="X264" s="12"/>
      <c r="Y264" s="12"/>
      <c r="Z264" s="12"/>
      <c r="AA264" s="35"/>
      <c r="AB264" s="12"/>
      <c r="AC264" s="27"/>
      <c r="AD264" s="12"/>
      <c r="AE264" s="12"/>
      <c r="AF264" s="12"/>
      <c r="AG264" s="12"/>
      <c r="AH264" s="35"/>
    </row>
    <row r="265" spans="1:34">
      <c r="A265" s="23" t="s">
        <v>54</v>
      </c>
      <c r="B265" s="12"/>
      <c r="C265" s="27"/>
      <c r="D265" s="12"/>
      <c r="E265" s="12"/>
      <c r="F265" s="35"/>
      <c r="G265" s="12"/>
      <c r="H265" s="27"/>
      <c r="I265" s="12"/>
      <c r="J265" s="12"/>
      <c r="K265" s="12"/>
      <c r="L265" s="12"/>
      <c r="M265" s="35"/>
      <c r="N265" s="12"/>
      <c r="O265" s="27"/>
      <c r="P265" s="12"/>
      <c r="Q265" s="12"/>
      <c r="R265" s="12"/>
      <c r="S265" s="12"/>
      <c r="T265" s="35"/>
      <c r="U265" s="12"/>
      <c r="V265" s="27"/>
      <c r="W265" s="12"/>
      <c r="X265" s="12"/>
      <c r="Y265" s="12"/>
      <c r="Z265" s="12"/>
      <c r="AA265" s="35"/>
      <c r="AB265" s="12"/>
      <c r="AC265" s="27"/>
      <c r="AD265" s="12"/>
      <c r="AE265" s="12"/>
      <c r="AF265" s="12"/>
      <c r="AG265" s="12"/>
      <c r="AH265" s="35"/>
    </row>
    <row r="266" spans="1:34">
      <c r="A266" s="21"/>
      <c r="B266" s="12"/>
      <c r="C266" s="27"/>
      <c r="D266" s="12"/>
      <c r="E266" s="12"/>
      <c r="F266" s="35"/>
      <c r="G266" s="12"/>
      <c r="H266" s="27"/>
      <c r="I266" s="12"/>
      <c r="J266" s="12"/>
      <c r="K266" s="12"/>
      <c r="L266" s="12"/>
      <c r="M266" s="35"/>
      <c r="N266" s="12"/>
      <c r="O266" s="27"/>
      <c r="P266" s="12"/>
      <c r="Q266" s="12"/>
      <c r="R266" s="12"/>
      <c r="S266" s="12"/>
      <c r="T266" s="35"/>
      <c r="U266" s="12"/>
      <c r="V266" s="27"/>
      <c r="W266" s="12"/>
      <c r="X266" s="12"/>
      <c r="Y266" s="12"/>
      <c r="Z266" s="12"/>
      <c r="AA266" s="35"/>
      <c r="AB266" s="12"/>
      <c r="AC266" s="27"/>
      <c r="AD266" s="12"/>
      <c r="AE266" s="12"/>
      <c r="AF266" s="12"/>
      <c r="AG266" s="12"/>
      <c r="AH266" s="35"/>
    </row>
    <row r="267" spans="1:34">
      <c r="A267" s="22" t="s">
        <v>104</v>
      </c>
      <c r="B267" s="12"/>
      <c r="C267" s="27"/>
      <c r="D267" s="12"/>
      <c r="E267" s="12"/>
      <c r="F267" s="35"/>
      <c r="G267" s="12"/>
      <c r="H267" s="27"/>
      <c r="I267" s="12"/>
      <c r="J267" s="12"/>
      <c r="K267" s="12"/>
      <c r="L267" s="12"/>
      <c r="M267" s="35"/>
      <c r="N267" s="12"/>
      <c r="O267" s="27"/>
      <c r="P267" s="12"/>
      <c r="Q267" s="12"/>
      <c r="R267" s="12"/>
      <c r="S267" s="12"/>
      <c r="T267" s="35"/>
      <c r="U267" s="12"/>
      <c r="V267" s="27"/>
      <c r="W267" s="12"/>
      <c r="X267" s="12"/>
      <c r="Y267" s="12"/>
      <c r="Z267" s="12"/>
      <c r="AA267" s="35"/>
      <c r="AB267" s="12"/>
      <c r="AC267" s="27"/>
      <c r="AD267" s="12"/>
      <c r="AE267" s="12"/>
      <c r="AF267" s="12"/>
      <c r="AG267" s="12"/>
      <c r="AH267" s="35"/>
    </row>
    <row r="268" spans="1:34">
      <c r="A268" s="23" t="s">
        <v>44</v>
      </c>
      <c r="B268" s="12"/>
      <c r="C268" s="28">
        <v>42</v>
      </c>
      <c r="D268" s="14">
        <v>42</v>
      </c>
      <c r="E268" s="14">
        <v>0</v>
      </c>
      <c r="F268" s="36">
        <v>0</v>
      </c>
      <c r="G268" s="12"/>
      <c r="H268" s="28"/>
      <c r="I268" s="14"/>
      <c r="J268" s="14"/>
      <c r="K268" s="14"/>
      <c r="L268" s="14"/>
      <c r="M268" s="36"/>
      <c r="N268" s="12"/>
      <c r="O268" s="28"/>
      <c r="P268" s="14"/>
      <c r="Q268" s="14"/>
      <c r="R268" s="14"/>
      <c r="S268" s="14"/>
      <c r="T268" s="36"/>
      <c r="U268" s="12"/>
      <c r="V268" s="28"/>
      <c r="W268" s="14"/>
      <c r="X268" s="14"/>
      <c r="Y268" s="14"/>
      <c r="Z268" s="14"/>
      <c r="AA268" s="36"/>
      <c r="AB268" s="12"/>
      <c r="AC268" s="28"/>
      <c r="AD268" s="14"/>
      <c r="AE268" s="14"/>
      <c r="AF268" s="14"/>
      <c r="AG268" s="14"/>
      <c r="AH268" s="36"/>
    </row>
    <row r="269" spans="1:34">
      <c r="A269" s="23" t="s">
        <v>45</v>
      </c>
      <c r="B269" s="12"/>
      <c r="C269" s="28">
        <v>42</v>
      </c>
      <c r="D269" s="14">
        <v>42</v>
      </c>
      <c r="E269" s="14">
        <v>0</v>
      </c>
      <c r="F269" s="36">
        <v>0</v>
      </c>
      <c r="G269" s="12"/>
      <c r="H269" s="28"/>
      <c r="I269" s="14"/>
      <c r="J269" s="14"/>
      <c r="K269" s="14"/>
      <c r="L269" s="14"/>
      <c r="M269" s="36"/>
      <c r="N269" s="12"/>
      <c r="O269" s="28"/>
      <c r="P269" s="14"/>
      <c r="Q269" s="14"/>
      <c r="R269" s="14"/>
      <c r="S269" s="14"/>
      <c r="T269" s="36"/>
      <c r="U269" s="12"/>
      <c r="V269" s="28"/>
      <c r="W269" s="14"/>
      <c r="X269" s="14"/>
      <c r="Y269" s="14"/>
      <c r="Z269" s="14"/>
      <c r="AA269" s="36"/>
      <c r="AB269" s="12"/>
      <c r="AC269" s="28"/>
      <c r="AD269" s="14"/>
      <c r="AE269" s="14"/>
      <c r="AF269" s="14"/>
      <c r="AG269" s="14"/>
      <c r="AH269" s="36"/>
    </row>
    <row r="270" spans="1:34">
      <c r="A270" s="23" t="s">
        <v>46</v>
      </c>
      <c r="B270" s="12"/>
      <c r="C270" s="28">
        <v>42</v>
      </c>
      <c r="D270" s="14">
        <v>42</v>
      </c>
      <c r="E270" s="14">
        <v>0</v>
      </c>
      <c r="F270" s="36">
        <v>0</v>
      </c>
      <c r="G270" s="12"/>
      <c r="H270" s="28"/>
      <c r="I270" s="14"/>
      <c r="J270" s="14"/>
      <c r="K270" s="14"/>
      <c r="L270" s="14"/>
      <c r="M270" s="36"/>
      <c r="N270" s="12"/>
      <c r="O270" s="28"/>
      <c r="P270" s="14"/>
      <c r="Q270" s="14"/>
      <c r="R270" s="14"/>
      <c r="S270" s="14"/>
      <c r="T270" s="36"/>
      <c r="U270" s="12"/>
      <c r="V270" s="28"/>
      <c r="W270" s="14"/>
      <c r="X270" s="14"/>
      <c r="Y270" s="14"/>
      <c r="Z270" s="14"/>
      <c r="AA270" s="36"/>
      <c r="AB270" s="12"/>
      <c r="AC270" s="28"/>
      <c r="AD270" s="14"/>
      <c r="AE270" s="14"/>
      <c r="AF270" s="14"/>
      <c r="AG270" s="14"/>
      <c r="AH270" s="36"/>
    </row>
    <row r="271" spans="1:34">
      <c r="A271" s="21"/>
      <c r="B271" s="12"/>
      <c r="C271" s="27"/>
      <c r="D271" s="12"/>
      <c r="E271" s="12"/>
      <c r="F271" s="35"/>
      <c r="G271" s="12"/>
      <c r="H271" s="27"/>
      <c r="I271" s="12"/>
      <c r="J271" s="12"/>
      <c r="K271" s="12"/>
      <c r="L271" s="12"/>
      <c r="M271" s="35"/>
      <c r="N271" s="12"/>
      <c r="O271" s="27"/>
      <c r="P271" s="12"/>
      <c r="Q271" s="12"/>
      <c r="R271" s="12"/>
      <c r="S271" s="12"/>
      <c r="T271" s="35"/>
      <c r="U271" s="12"/>
      <c r="V271" s="27"/>
      <c r="W271" s="12"/>
      <c r="X271" s="12"/>
      <c r="Y271" s="12"/>
      <c r="Z271" s="12"/>
      <c r="AA271" s="35"/>
      <c r="AB271" s="12"/>
      <c r="AC271" s="27"/>
      <c r="AD271" s="12"/>
      <c r="AE271" s="12"/>
      <c r="AF271" s="12"/>
      <c r="AG271" s="12"/>
      <c r="AH271" s="35"/>
    </row>
    <row r="272" spans="1:34">
      <c r="A272" s="22" t="s">
        <v>105</v>
      </c>
      <c r="B272" s="12"/>
      <c r="C272" s="27"/>
      <c r="D272" s="12"/>
      <c r="E272" s="12"/>
      <c r="F272" s="35"/>
      <c r="G272" s="12"/>
      <c r="H272" s="27"/>
      <c r="I272" s="12"/>
      <c r="J272" s="12"/>
      <c r="K272" s="12"/>
      <c r="L272" s="12"/>
      <c r="M272" s="35"/>
      <c r="N272" s="12"/>
      <c r="O272" s="27"/>
      <c r="P272" s="12"/>
      <c r="Q272" s="12"/>
      <c r="R272" s="12"/>
      <c r="S272" s="12"/>
      <c r="T272" s="35"/>
      <c r="U272" s="12"/>
      <c r="V272" s="27"/>
      <c r="W272" s="12"/>
      <c r="X272" s="12"/>
      <c r="Y272" s="12"/>
      <c r="Z272" s="12"/>
      <c r="AA272" s="35"/>
      <c r="AB272" s="12"/>
      <c r="AC272" s="27"/>
      <c r="AD272" s="12"/>
      <c r="AE272" s="12"/>
      <c r="AF272" s="12"/>
      <c r="AG272" s="12"/>
      <c r="AH272" s="35"/>
    </row>
    <row r="273" spans="1:34">
      <c r="A273" s="23" t="s">
        <v>44</v>
      </c>
      <c r="B273" s="12"/>
      <c r="C273" s="28">
        <v>180</v>
      </c>
      <c r="D273" s="14">
        <v>180</v>
      </c>
      <c r="E273" s="14">
        <v>29</v>
      </c>
      <c r="F273" s="36">
        <v>0</v>
      </c>
      <c r="G273" s="12"/>
      <c r="H273" s="28">
        <v>99</v>
      </c>
      <c r="I273" s="14">
        <v>27</v>
      </c>
      <c r="J273" s="14">
        <v>3</v>
      </c>
      <c r="K273" s="14">
        <v>5</v>
      </c>
      <c r="L273" s="14">
        <v>4</v>
      </c>
      <c r="M273" s="36">
        <v>138</v>
      </c>
      <c r="N273" s="12"/>
      <c r="O273" s="28">
        <v>0</v>
      </c>
      <c r="P273" s="14">
        <v>0</v>
      </c>
      <c r="Q273" s="14">
        <v>0</v>
      </c>
      <c r="R273" s="14">
        <v>0</v>
      </c>
      <c r="S273" s="14">
        <v>0</v>
      </c>
      <c r="T273" s="36">
        <v>0</v>
      </c>
      <c r="U273" s="12"/>
      <c r="V273" s="28">
        <v>0</v>
      </c>
      <c r="W273" s="14">
        <v>0</v>
      </c>
      <c r="X273" s="14">
        <v>0</v>
      </c>
      <c r="Y273" s="14">
        <v>0</v>
      </c>
      <c r="Z273" s="14">
        <v>0</v>
      </c>
      <c r="AA273" s="36">
        <v>0</v>
      </c>
      <c r="AB273" s="12"/>
      <c r="AC273" s="28">
        <v>0</v>
      </c>
      <c r="AD273" s="14">
        <v>0</v>
      </c>
      <c r="AE273" s="14">
        <v>0</v>
      </c>
      <c r="AF273" s="14">
        <v>0</v>
      </c>
      <c r="AG273" s="14">
        <v>0</v>
      </c>
      <c r="AH273" s="36">
        <v>0</v>
      </c>
    </row>
    <row r="274" spans="1:34">
      <c r="A274" s="23" t="s">
        <v>45</v>
      </c>
      <c r="B274" s="12"/>
      <c r="C274" s="28">
        <v>180</v>
      </c>
      <c r="D274" s="14">
        <v>180</v>
      </c>
      <c r="E274" s="14">
        <v>35</v>
      </c>
      <c r="F274" s="36">
        <v>0</v>
      </c>
      <c r="G274" s="12"/>
      <c r="H274" s="28">
        <v>102</v>
      </c>
      <c r="I274" s="14">
        <v>29</v>
      </c>
      <c r="J274" s="14">
        <v>3</v>
      </c>
      <c r="K274" s="14">
        <v>5</v>
      </c>
      <c r="L274" s="14">
        <v>5</v>
      </c>
      <c r="M274" s="36">
        <v>144</v>
      </c>
      <c r="N274" s="12"/>
      <c r="O274" s="28">
        <v>0</v>
      </c>
      <c r="P274" s="14">
        <v>0</v>
      </c>
      <c r="Q274" s="14">
        <v>0</v>
      </c>
      <c r="R274" s="14">
        <v>0</v>
      </c>
      <c r="S274" s="14">
        <v>0</v>
      </c>
      <c r="T274" s="36">
        <v>0</v>
      </c>
      <c r="U274" s="12"/>
      <c r="V274" s="28">
        <v>0</v>
      </c>
      <c r="W274" s="14">
        <v>0</v>
      </c>
      <c r="X274" s="14">
        <v>0</v>
      </c>
      <c r="Y274" s="14">
        <v>0</v>
      </c>
      <c r="Z274" s="14">
        <v>0</v>
      </c>
      <c r="AA274" s="36">
        <v>0</v>
      </c>
      <c r="AB274" s="12"/>
      <c r="AC274" s="28">
        <v>0</v>
      </c>
      <c r="AD274" s="14">
        <v>0</v>
      </c>
      <c r="AE274" s="14">
        <v>0</v>
      </c>
      <c r="AF274" s="14">
        <v>0</v>
      </c>
      <c r="AG274" s="14">
        <v>0</v>
      </c>
      <c r="AH274" s="36">
        <v>0</v>
      </c>
    </row>
    <row r="275" spans="1:34">
      <c r="A275" s="23" t="s">
        <v>46</v>
      </c>
      <c r="B275" s="12"/>
      <c r="C275" s="28">
        <v>180</v>
      </c>
      <c r="D275" s="14">
        <v>180</v>
      </c>
      <c r="E275" s="14">
        <v>22</v>
      </c>
      <c r="F275" s="36">
        <v>0</v>
      </c>
      <c r="G275" s="12"/>
      <c r="H275" s="28">
        <v>105</v>
      </c>
      <c r="I275" s="14">
        <v>28</v>
      </c>
      <c r="J275" s="14">
        <v>3</v>
      </c>
      <c r="K275" s="14">
        <v>6</v>
      </c>
      <c r="L275" s="14">
        <v>6</v>
      </c>
      <c r="M275" s="36">
        <v>148</v>
      </c>
      <c r="N275" s="12"/>
      <c r="O275" s="28">
        <v>0</v>
      </c>
      <c r="P275" s="14">
        <v>0</v>
      </c>
      <c r="Q275" s="14">
        <v>0</v>
      </c>
      <c r="R275" s="14">
        <v>0</v>
      </c>
      <c r="S275" s="14">
        <v>0</v>
      </c>
      <c r="T275" s="36">
        <v>0</v>
      </c>
      <c r="U275" s="12"/>
      <c r="V275" s="28">
        <v>0</v>
      </c>
      <c r="W275" s="14">
        <v>0</v>
      </c>
      <c r="X275" s="14">
        <v>0</v>
      </c>
      <c r="Y275" s="14">
        <v>0</v>
      </c>
      <c r="Z275" s="14">
        <v>0</v>
      </c>
      <c r="AA275" s="36">
        <v>0</v>
      </c>
      <c r="AB275" s="12"/>
      <c r="AC275" s="28">
        <v>0</v>
      </c>
      <c r="AD275" s="14">
        <v>0</v>
      </c>
      <c r="AE275" s="14">
        <v>0</v>
      </c>
      <c r="AF275" s="14">
        <v>0</v>
      </c>
      <c r="AG275" s="14">
        <v>0</v>
      </c>
      <c r="AH275" s="36">
        <v>0</v>
      </c>
    </row>
    <row r="276" spans="1:34">
      <c r="A276" s="21"/>
      <c r="B276" s="12"/>
      <c r="C276" s="27"/>
      <c r="D276" s="12"/>
      <c r="E276" s="12"/>
      <c r="F276" s="35"/>
      <c r="G276" s="12"/>
      <c r="H276" s="27"/>
      <c r="I276" s="12"/>
      <c r="J276" s="12"/>
      <c r="K276" s="12"/>
      <c r="L276" s="12"/>
      <c r="M276" s="35"/>
      <c r="N276" s="12"/>
      <c r="O276" s="27"/>
      <c r="P276" s="12"/>
      <c r="Q276" s="12"/>
      <c r="R276" s="12"/>
      <c r="S276" s="12"/>
      <c r="T276" s="35"/>
      <c r="U276" s="12"/>
      <c r="V276" s="27"/>
      <c r="W276" s="12"/>
      <c r="X276" s="12"/>
      <c r="Y276" s="12"/>
      <c r="Z276" s="12"/>
      <c r="AA276" s="35"/>
      <c r="AB276" s="12"/>
      <c r="AC276" s="27"/>
      <c r="AD276" s="12"/>
      <c r="AE276" s="12"/>
      <c r="AF276" s="12"/>
      <c r="AG276" s="12"/>
      <c r="AH276" s="35"/>
    </row>
    <row r="277" spans="1:34">
      <c r="A277" s="22" t="s">
        <v>106</v>
      </c>
      <c r="B277" s="12"/>
      <c r="C277" s="27"/>
      <c r="D277" s="12"/>
      <c r="E277" s="12"/>
      <c r="F277" s="35"/>
      <c r="G277" s="12"/>
      <c r="H277" s="27"/>
      <c r="I277" s="12"/>
      <c r="J277" s="12"/>
      <c r="K277" s="12"/>
      <c r="L277" s="12"/>
      <c r="M277" s="35"/>
      <c r="N277" s="12"/>
      <c r="O277" s="27"/>
      <c r="P277" s="12"/>
      <c r="Q277" s="12"/>
      <c r="R277" s="12"/>
      <c r="S277" s="12"/>
      <c r="T277" s="35"/>
      <c r="U277" s="12"/>
      <c r="V277" s="27"/>
      <c r="W277" s="12"/>
      <c r="X277" s="12"/>
      <c r="Y277" s="12"/>
      <c r="Z277" s="12"/>
      <c r="AA277" s="35"/>
      <c r="AB277" s="12"/>
      <c r="AC277" s="27"/>
      <c r="AD277" s="12"/>
      <c r="AE277" s="12"/>
      <c r="AF277" s="12"/>
      <c r="AG277" s="12"/>
      <c r="AH277" s="35"/>
    </row>
    <row r="278" spans="1:34">
      <c r="A278" s="23" t="s">
        <v>44</v>
      </c>
      <c r="B278" s="12"/>
      <c r="C278" s="28">
        <v>36</v>
      </c>
      <c r="D278" s="14">
        <v>36</v>
      </c>
      <c r="E278" s="14">
        <v>10</v>
      </c>
      <c r="F278" s="36">
        <v>0</v>
      </c>
      <c r="G278" s="12"/>
      <c r="H278" s="28">
        <v>1</v>
      </c>
      <c r="I278" s="14">
        <v>2</v>
      </c>
      <c r="J278" s="14">
        <v>0</v>
      </c>
      <c r="K278" s="14">
        <v>0</v>
      </c>
      <c r="L278" s="14">
        <v>8</v>
      </c>
      <c r="M278" s="36">
        <v>11</v>
      </c>
      <c r="N278" s="12"/>
      <c r="O278" s="28">
        <v>0</v>
      </c>
      <c r="P278" s="14">
        <v>0</v>
      </c>
      <c r="Q278" s="14">
        <v>0</v>
      </c>
      <c r="R278" s="14">
        <v>0</v>
      </c>
      <c r="S278" s="14">
        <v>0</v>
      </c>
      <c r="T278" s="36">
        <v>0</v>
      </c>
      <c r="U278" s="12"/>
      <c r="V278" s="28">
        <v>13</v>
      </c>
      <c r="W278" s="14">
        <v>0</v>
      </c>
      <c r="X278" s="14">
        <v>0</v>
      </c>
      <c r="Y278" s="14">
        <v>0</v>
      </c>
      <c r="Z278" s="14">
        <v>0</v>
      </c>
      <c r="AA278" s="36">
        <v>13</v>
      </c>
      <c r="AB278" s="12"/>
      <c r="AC278" s="28">
        <v>2</v>
      </c>
      <c r="AD278" s="14">
        <v>0</v>
      </c>
      <c r="AE278" s="14">
        <v>0</v>
      </c>
      <c r="AF278" s="14">
        <v>0</v>
      </c>
      <c r="AG278" s="14">
        <v>0</v>
      </c>
      <c r="AH278" s="36">
        <v>2</v>
      </c>
    </row>
    <row r="279" spans="1:34">
      <c r="A279" s="23" t="s">
        <v>45</v>
      </c>
      <c r="B279" s="12"/>
      <c r="C279" s="28">
        <v>36</v>
      </c>
      <c r="D279" s="14">
        <v>36</v>
      </c>
      <c r="E279" s="14">
        <v>12</v>
      </c>
      <c r="F279" s="36">
        <v>0</v>
      </c>
      <c r="G279" s="12"/>
      <c r="H279" s="28">
        <v>1</v>
      </c>
      <c r="I279" s="14">
        <v>1</v>
      </c>
      <c r="J279" s="14">
        <v>0</v>
      </c>
      <c r="K279" s="14">
        <v>3</v>
      </c>
      <c r="L279" s="14">
        <v>9</v>
      </c>
      <c r="M279" s="36">
        <v>14</v>
      </c>
      <c r="N279" s="12"/>
      <c r="O279" s="28">
        <v>0</v>
      </c>
      <c r="P279" s="14">
        <v>0</v>
      </c>
      <c r="Q279" s="14">
        <v>0</v>
      </c>
      <c r="R279" s="14">
        <v>0</v>
      </c>
      <c r="S279" s="14">
        <v>0</v>
      </c>
      <c r="T279" s="36">
        <v>0</v>
      </c>
      <c r="U279" s="12"/>
      <c r="V279" s="28">
        <v>7</v>
      </c>
      <c r="W279" s="14">
        <v>0</v>
      </c>
      <c r="X279" s="14">
        <v>0</v>
      </c>
      <c r="Y279" s="14">
        <v>0</v>
      </c>
      <c r="Z279" s="14">
        <v>0</v>
      </c>
      <c r="AA279" s="36">
        <v>7</v>
      </c>
      <c r="AB279" s="12"/>
      <c r="AC279" s="28">
        <v>2</v>
      </c>
      <c r="AD279" s="14">
        <v>0</v>
      </c>
      <c r="AE279" s="14">
        <v>0</v>
      </c>
      <c r="AF279" s="14">
        <v>1</v>
      </c>
      <c r="AG279" s="14">
        <v>0</v>
      </c>
      <c r="AH279" s="36">
        <v>3</v>
      </c>
    </row>
    <row r="280" spans="1:34">
      <c r="A280" s="23" t="s">
        <v>46</v>
      </c>
      <c r="B280" s="12"/>
      <c r="C280" s="28">
        <v>36</v>
      </c>
      <c r="D280" s="14">
        <v>36</v>
      </c>
      <c r="E280" s="14">
        <v>12</v>
      </c>
      <c r="F280" s="36">
        <v>0</v>
      </c>
      <c r="G280" s="12"/>
      <c r="H280" s="28">
        <v>1</v>
      </c>
      <c r="I280" s="14">
        <v>1</v>
      </c>
      <c r="J280" s="14">
        <v>0</v>
      </c>
      <c r="K280" s="14">
        <v>5</v>
      </c>
      <c r="L280" s="14">
        <v>6</v>
      </c>
      <c r="M280" s="36">
        <v>13</v>
      </c>
      <c r="N280" s="12"/>
      <c r="O280" s="28">
        <v>0</v>
      </c>
      <c r="P280" s="14">
        <v>0</v>
      </c>
      <c r="Q280" s="14">
        <v>0</v>
      </c>
      <c r="R280" s="14">
        <v>0</v>
      </c>
      <c r="S280" s="14">
        <v>0</v>
      </c>
      <c r="T280" s="36">
        <v>0</v>
      </c>
      <c r="U280" s="12"/>
      <c r="V280" s="28">
        <v>8</v>
      </c>
      <c r="W280" s="14">
        <v>0</v>
      </c>
      <c r="X280" s="14">
        <v>0</v>
      </c>
      <c r="Y280" s="14">
        <v>0</v>
      </c>
      <c r="Z280" s="14">
        <v>0</v>
      </c>
      <c r="AA280" s="36">
        <v>8</v>
      </c>
      <c r="AB280" s="12"/>
      <c r="AC280" s="28">
        <v>2</v>
      </c>
      <c r="AD280" s="14">
        <v>0</v>
      </c>
      <c r="AE280" s="14">
        <v>0</v>
      </c>
      <c r="AF280" s="14">
        <v>1</v>
      </c>
      <c r="AG280" s="14">
        <v>0</v>
      </c>
      <c r="AH280" s="36">
        <v>3</v>
      </c>
    </row>
    <row r="281" spans="1:34">
      <c r="A281" s="21"/>
      <c r="B281" s="12"/>
      <c r="C281" s="27"/>
      <c r="D281" s="12"/>
      <c r="E281" s="12"/>
      <c r="F281" s="35"/>
      <c r="G281" s="12"/>
      <c r="H281" s="27"/>
      <c r="I281" s="12"/>
      <c r="J281" s="12"/>
      <c r="K281" s="12"/>
      <c r="L281" s="12"/>
      <c r="M281" s="35"/>
      <c r="N281" s="12"/>
      <c r="O281" s="27"/>
      <c r="P281" s="12"/>
      <c r="Q281" s="12"/>
      <c r="R281" s="12"/>
      <c r="S281" s="12"/>
      <c r="T281" s="35"/>
      <c r="U281" s="12"/>
      <c r="V281" s="27"/>
      <c r="W281" s="12"/>
      <c r="X281" s="12"/>
      <c r="Y281" s="12"/>
      <c r="Z281" s="12"/>
      <c r="AA281" s="35"/>
      <c r="AB281" s="12"/>
      <c r="AC281" s="27"/>
      <c r="AD281" s="12"/>
      <c r="AE281" s="12"/>
      <c r="AF281" s="12"/>
      <c r="AG281" s="12"/>
      <c r="AH281" s="35"/>
    </row>
    <row r="282" spans="1:34">
      <c r="A282" s="22" t="s">
        <v>107</v>
      </c>
      <c r="B282" s="12"/>
      <c r="C282" s="27"/>
      <c r="D282" s="12"/>
      <c r="E282" s="12"/>
      <c r="F282" s="35"/>
      <c r="G282" s="12"/>
      <c r="H282" s="27"/>
      <c r="I282" s="12"/>
      <c r="J282" s="12"/>
      <c r="K282" s="12"/>
      <c r="L282" s="12"/>
      <c r="M282" s="35"/>
      <c r="N282" s="12"/>
      <c r="O282" s="27"/>
      <c r="P282" s="12"/>
      <c r="Q282" s="12"/>
      <c r="R282" s="12"/>
      <c r="S282" s="12"/>
      <c r="T282" s="35"/>
      <c r="U282" s="12"/>
      <c r="V282" s="27"/>
      <c r="W282" s="12"/>
      <c r="X282" s="12"/>
      <c r="Y282" s="12"/>
      <c r="Z282" s="12"/>
      <c r="AA282" s="35"/>
      <c r="AB282" s="12"/>
      <c r="AC282" s="27"/>
      <c r="AD282" s="12"/>
      <c r="AE282" s="12"/>
      <c r="AF282" s="12"/>
      <c r="AG282" s="12"/>
      <c r="AH282" s="35"/>
    </row>
    <row r="283" spans="1:34">
      <c r="A283" s="23" t="s">
        <v>52</v>
      </c>
      <c r="B283" s="12"/>
      <c r="C283" s="27"/>
      <c r="D283" s="12"/>
      <c r="E283" s="12"/>
      <c r="F283" s="35"/>
      <c r="G283" s="12"/>
      <c r="H283" s="27"/>
      <c r="I283" s="12"/>
      <c r="J283" s="12"/>
      <c r="K283" s="12"/>
      <c r="L283" s="12"/>
      <c r="M283" s="35"/>
      <c r="N283" s="12"/>
      <c r="O283" s="27"/>
      <c r="P283" s="12"/>
      <c r="Q283" s="12"/>
      <c r="R283" s="12"/>
      <c r="S283" s="12"/>
      <c r="T283" s="35"/>
      <c r="U283" s="12"/>
      <c r="V283" s="27"/>
      <c r="W283" s="12"/>
      <c r="X283" s="12"/>
      <c r="Y283" s="12"/>
      <c r="Z283" s="12"/>
      <c r="AA283" s="35"/>
      <c r="AB283" s="12"/>
      <c r="AC283" s="27"/>
      <c r="AD283" s="12"/>
      <c r="AE283" s="12"/>
      <c r="AF283" s="12"/>
      <c r="AG283" s="12"/>
      <c r="AH283" s="35"/>
    </row>
    <row r="284" spans="1:34">
      <c r="A284" s="23" t="s">
        <v>53</v>
      </c>
      <c r="B284" s="12"/>
      <c r="C284" s="27"/>
      <c r="D284" s="12"/>
      <c r="E284" s="12"/>
      <c r="F284" s="35"/>
      <c r="G284" s="12"/>
      <c r="H284" s="27"/>
      <c r="I284" s="12"/>
      <c r="J284" s="12"/>
      <c r="K284" s="12"/>
      <c r="L284" s="12"/>
      <c r="M284" s="35"/>
      <c r="N284" s="12"/>
      <c r="O284" s="27"/>
      <c r="P284" s="12"/>
      <c r="Q284" s="12"/>
      <c r="R284" s="12"/>
      <c r="S284" s="12"/>
      <c r="T284" s="35"/>
      <c r="U284" s="12"/>
      <c r="V284" s="27"/>
      <c r="W284" s="12"/>
      <c r="X284" s="12"/>
      <c r="Y284" s="12"/>
      <c r="Z284" s="12"/>
      <c r="AA284" s="35"/>
      <c r="AB284" s="12"/>
      <c r="AC284" s="27"/>
      <c r="AD284" s="12"/>
      <c r="AE284" s="12"/>
      <c r="AF284" s="12"/>
      <c r="AG284" s="12"/>
      <c r="AH284" s="35"/>
    </row>
    <row r="285" spans="1:34">
      <c r="A285" s="23" t="s">
        <v>54</v>
      </c>
      <c r="B285" s="12"/>
      <c r="C285" s="27"/>
      <c r="D285" s="12"/>
      <c r="E285" s="12"/>
      <c r="F285" s="35"/>
      <c r="G285" s="12"/>
      <c r="H285" s="27"/>
      <c r="I285" s="12"/>
      <c r="J285" s="12"/>
      <c r="K285" s="12"/>
      <c r="L285" s="12"/>
      <c r="M285" s="35"/>
      <c r="N285" s="12"/>
      <c r="O285" s="27"/>
      <c r="P285" s="12"/>
      <c r="Q285" s="12"/>
      <c r="R285" s="12"/>
      <c r="S285" s="12"/>
      <c r="T285" s="35"/>
      <c r="U285" s="12"/>
      <c r="V285" s="27"/>
      <c r="W285" s="12"/>
      <c r="X285" s="12"/>
      <c r="Y285" s="12"/>
      <c r="Z285" s="12"/>
      <c r="AA285" s="35"/>
      <c r="AB285" s="12"/>
      <c r="AC285" s="27"/>
      <c r="AD285" s="12"/>
      <c r="AE285" s="12"/>
      <c r="AF285" s="12"/>
      <c r="AG285" s="12"/>
      <c r="AH285" s="35"/>
    </row>
    <row r="286" spans="1:34">
      <c r="A286" s="21"/>
      <c r="B286" s="12"/>
      <c r="C286" s="27"/>
      <c r="D286" s="12"/>
      <c r="E286" s="12"/>
      <c r="F286" s="35"/>
      <c r="G286" s="12"/>
      <c r="H286" s="27"/>
      <c r="I286" s="12"/>
      <c r="J286" s="12"/>
      <c r="K286" s="12"/>
      <c r="L286" s="12"/>
      <c r="M286" s="35"/>
      <c r="N286" s="12"/>
      <c r="O286" s="27"/>
      <c r="P286" s="12"/>
      <c r="Q286" s="12"/>
      <c r="R286" s="12"/>
      <c r="S286" s="12"/>
      <c r="T286" s="35"/>
      <c r="U286" s="12"/>
      <c r="V286" s="27"/>
      <c r="W286" s="12"/>
      <c r="X286" s="12"/>
      <c r="Y286" s="12"/>
      <c r="Z286" s="12"/>
      <c r="AA286" s="35"/>
      <c r="AB286" s="12"/>
      <c r="AC286" s="27"/>
      <c r="AD286" s="12"/>
      <c r="AE286" s="12"/>
      <c r="AF286" s="12"/>
      <c r="AG286" s="12"/>
      <c r="AH286" s="35"/>
    </row>
    <row r="287" spans="1:34">
      <c r="A287" s="22" t="s">
        <v>108</v>
      </c>
      <c r="B287" s="12"/>
      <c r="C287" s="27"/>
      <c r="D287" s="12"/>
      <c r="E287" s="12"/>
      <c r="F287" s="35"/>
      <c r="G287" s="12"/>
      <c r="H287" s="27"/>
      <c r="I287" s="12"/>
      <c r="J287" s="12"/>
      <c r="K287" s="12"/>
      <c r="L287" s="12"/>
      <c r="M287" s="35"/>
      <c r="N287" s="12"/>
      <c r="O287" s="27"/>
      <c r="P287" s="12"/>
      <c r="Q287" s="12"/>
      <c r="R287" s="12"/>
      <c r="S287" s="12"/>
      <c r="T287" s="35"/>
      <c r="U287" s="12"/>
      <c r="V287" s="27"/>
      <c r="W287" s="12"/>
      <c r="X287" s="12"/>
      <c r="Y287" s="12"/>
      <c r="Z287" s="12"/>
      <c r="AA287" s="35"/>
      <c r="AB287" s="12"/>
      <c r="AC287" s="27"/>
      <c r="AD287" s="12"/>
      <c r="AE287" s="12"/>
      <c r="AF287" s="12"/>
      <c r="AG287" s="12"/>
      <c r="AH287" s="35"/>
    </row>
    <row r="288" spans="1:34">
      <c r="A288" s="23" t="s">
        <v>52</v>
      </c>
      <c r="B288" s="12"/>
      <c r="C288" s="27"/>
      <c r="D288" s="12"/>
      <c r="E288" s="12"/>
      <c r="F288" s="35"/>
      <c r="G288" s="12"/>
      <c r="H288" s="27"/>
      <c r="I288" s="12"/>
      <c r="J288" s="12"/>
      <c r="K288" s="12"/>
      <c r="L288" s="12"/>
      <c r="M288" s="35"/>
      <c r="N288" s="12"/>
      <c r="O288" s="27"/>
      <c r="P288" s="12"/>
      <c r="Q288" s="12"/>
      <c r="R288" s="12"/>
      <c r="S288" s="12"/>
      <c r="T288" s="35"/>
      <c r="U288" s="12"/>
      <c r="V288" s="27"/>
      <c r="W288" s="12"/>
      <c r="X288" s="12"/>
      <c r="Y288" s="12"/>
      <c r="Z288" s="12"/>
      <c r="AA288" s="35"/>
      <c r="AB288" s="12"/>
      <c r="AC288" s="27"/>
      <c r="AD288" s="12"/>
      <c r="AE288" s="12"/>
      <c r="AF288" s="12"/>
      <c r="AG288" s="12"/>
      <c r="AH288" s="35"/>
    </row>
    <row r="289" spans="1:34">
      <c r="A289" s="23" t="s">
        <v>53</v>
      </c>
      <c r="B289" s="12"/>
      <c r="C289" s="27"/>
      <c r="D289" s="12"/>
      <c r="E289" s="12"/>
      <c r="F289" s="35"/>
      <c r="G289" s="12"/>
      <c r="H289" s="27"/>
      <c r="I289" s="12"/>
      <c r="J289" s="12"/>
      <c r="K289" s="12"/>
      <c r="L289" s="12"/>
      <c r="M289" s="35"/>
      <c r="N289" s="12"/>
      <c r="O289" s="27"/>
      <c r="P289" s="12"/>
      <c r="Q289" s="12"/>
      <c r="R289" s="12"/>
      <c r="S289" s="12"/>
      <c r="T289" s="35"/>
      <c r="U289" s="12"/>
      <c r="V289" s="27"/>
      <c r="W289" s="12"/>
      <c r="X289" s="12"/>
      <c r="Y289" s="12"/>
      <c r="Z289" s="12"/>
      <c r="AA289" s="35"/>
      <c r="AB289" s="12"/>
      <c r="AC289" s="27"/>
      <c r="AD289" s="12"/>
      <c r="AE289" s="12"/>
      <c r="AF289" s="12"/>
      <c r="AG289" s="12"/>
      <c r="AH289" s="35"/>
    </row>
    <row r="290" spans="1:34">
      <c r="A290" s="23" t="s">
        <v>54</v>
      </c>
      <c r="B290" s="12"/>
      <c r="C290" s="27"/>
      <c r="D290" s="12"/>
      <c r="E290" s="12"/>
      <c r="F290" s="35"/>
      <c r="G290" s="12"/>
      <c r="H290" s="27"/>
      <c r="I290" s="12"/>
      <c r="J290" s="12"/>
      <c r="K290" s="12"/>
      <c r="L290" s="12"/>
      <c r="M290" s="35"/>
      <c r="N290" s="12"/>
      <c r="O290" s="27"/>
      <c r="P290" s="12"/>
      <c r="Q290" s="12"/>
      <c r="R290" s="12"/>
      <c r="S290" s="12"/>
      <c r="T290" s="35"/>
      <c r="U290" s="12"/>
      <c r="V290" s="27"/>
      <c r="W290" s="12"/>
      <c r="X290" s="12"/>
      <c r="Y290" s="12"/>
      <c r="Z290" s="12"/>
      <c r="AA290" s="35"/>
      <c r="AB290" s="12"/>
      <c r="AC290" s="27"/>
      <c r="AD290" s="12"/>
      <c r="AE290" s="12"/>
      <c r="AF290" s="12"/>
      <c r="AG290" s="12"/>
      <c r="AH290" s="35"/>
    </row>
    <row r="291" spans="1:34">
      <c r="A291" s="21"/>
      <c r="B291" s="12"/>
      <c r="C291" s="27"/>
      <c r="D291" s="12"/>
      <c r="E291" s="12"/>
      <c r="F291" s="35"/>
      <c r="G291" s="12"/>
      <c r="H291" s="27"/>
      <c r="I291" s="12"/>
      <c r="J291" s="12"/>
      <c r="K291" s="12"/>
      <c r="L291" s="12"/>
      <c r="M291" s="35"/>
      <c r="N291" s="12"/>
      <c r="O291" s="27"/>
      <c r="P291" s="12"/>
      <c r="Q291" s="12"/>
      <c r="R291" s="12"/>
      <c r="S291" s="12"/>
      <c r="T291" s="35"/>
      <c r="U291" s="12"/>
      <c r="V291" s="27"/>
      <c r="W291" s="12"/>
      <c r="X291" s="12"/>
      <c r="Y291" s="12"/>
      <c r="Z291" s="12"/>
      <c r="AA291" s="35"/>
      <c r="AB291" s="12"/>
      <c r="AC291" s="27"/>
      <c r="AD291" s="12"/>
      <c r="AE291" s="12"/>
      <c r="AF291" s="12"/>
      <c r="AG291" s="12"/>
      <c r="AH291" s="35"/>
    </row>
    <row r="292" spans="1:34">
      <c r="A292" s="22" t="s">
        <v>109</v>
      </c>
      <c r="B292" s="12"/>
      <c r="C292" s="27"/>
      <c r="D292" s="12"/>
      <c r="E292" s="12"/>
      <c r="F292" s="35"/>
      <c r="G292" s="12"/>
      <c r="H292" s="27"/>
      <c r="I292" s="12"/>
      <c r="J292" s="12"/>
      <c r="K292" s="12"/>
      <c r="L292" s="12"/>
      <c r="M292" s="35"/>
      <c r="N292" s="12"/>
      <c r="O292" s="27"/>
      <c r="P292" s="12"/>
      <c r="Q292" s="12"/>
      <c r="R292" s="12"/>
      <c r="S292" s="12"/>
      <c r="T292" s="35"/>
      <c r="U292" s="12"/>
      <c r="V292" s="27"/>
      <c r="W292" s="12"/>
      <c r="X292" s="12"/>
      <c r="Y292" s="12"/>
      <c r="Z292" s="12"/>
      <c r="AA292" s="35"/>
      <c r="AB292" s="12"/>
      <c r="AC292" s="27"/>
      <c r="AD292" s="12"/>
      <c r="AE292" s="12"/>
      <c r="AF292" s="12"/>
      <c r="AG292" s="12"/>
      <c r="AH292" s="35"/>
    </row>
    <row r="293" spans="1:34">
      <c r="A293" s="23" t="s">
        <v>44</v>
      </c>
      <c r="B293" s="12"/>
      <c r="C293" s="28">
        <v>125</v>
      </c>
      <c r="D293" s="14">
        <v>125</v>
      </c>
      <c r="E293" s="14">
        <v>14</v>
      </c>
      <c r="F293" s="36">
        <v>0</v>
      </c>
      <c r="G293" s="12"/>
      <c r="H293" s="28"/>
      <c r="I293" s="14"/>
      <c r="J293" s="14"/>
      <c r="K293" s="14"/>
      <c r="L293" s="14"/>
      <c r="M293" s="36"/>
      <c r="N293" s="12"/>
      <c r="O293" s="28"/>
      <c r="P293" s="14"/>
      <c r="Q293" s="14"/>
      <c r="R293" s="14"/>
      <c r="S293" s="14"/>
      <c r="T293" s="36"/>
      <c r="U293" s="12"/>
      <c r="V293" s="28"/>
      <c r="W293" s="14"/>
      <c r="X293" s="14"/>
      <c r="Y293" s="14"/>
      <c r="Z293" s="14"/>
      <c r="AA293" s="36"/>
      <c r="AB293" s="12"/>
      <c r="AC293" s="28"/>
      <c r="AD293" s="14"/>
      <c r="AE293" s="14"/>
      <c r="AF293" s="14"/>
      <c r="AG293" s="14"/>
      <c r="AH293" s="36"/>
    </row>
    <row r="294" spans="1:34">
      <c r="A294" s="23" t="s">
        <v>45</v>
      </c>
      <c r="B294" s="12"/>
      <c r="C294" s="28">
        <v>125</v>
      </c>
      <c r="D294" s="14">
        <v>125</v>
      </c>
      <c r="E294" s="14">
        <v>16</v>
      </c>
      <c r="F294" s="36">
        <v>0</v>
      </c>
      <c r="G294" s="12"/>
      <c r="H294" s="28"/>
      <c r="I294" s="14"/>
      <c r="J294" s="14"/>
      <c r="K294" s="14"/>
      <c r="L294" s="14"/>
      <c r="M294" s="36"/>
      <c r="N294" s="12"/>
      <c r="O294" s="28"/>
      <c r="P294" s="14"/>
      <c r="Q294" s="14"/>
      <c r="R294" s="14"/>
      <c r="S294" s="14"/>
      <c r="T294" s="36"/>
      <c r="U294" s="12"/>
      <c r="V294" s="28"/>
      <c r="W294" s="14"/>
      <c r="X294" s="14"/>
      <c r="Y294" s="14"/>
      <c r="Z294" s="14"/>
      <c r="AA294" s="36"/>
      <c r="AB294" s="12"/>
      <c r="AC294" s="28"/>
      <c r="AD294" s="14"/>
      <c r="AE294" s="14"/>
      <c r="AF294" s="14"/>
      <c r="AG294" s="14"/>
      <c r="AH294" s="36"/>
    </row>
    <row r="295" spans="1:34">
      <c r="A295" s="23" t="s">
        <v>46</v>
      </c>
      <c r="B295" s="12"/>
      <c r="C295" s="28">
        <v>125</v>
      </c>
      <c r="D295" s="14">
        <v>125</v>
      </c>
      <c r="E295" s="14">
        <v>23</v>
      </c>
      <c r="F295" s="36">
        <v>0</v>
      </c>
      <c r="G295" s="12"/>
      <c r="H295" s="28"/>
      <c r="I295" s="14"/>
      <c r="J295" s="14"/>
      <c r="K295" s="14"/>
      <c r="L295" s="14"/>
      <c r="M295" s="36"/>
      <c r="N295" s="12"/>
      <c r="O295" s="28"/>
      <c r="P295" s="14"/>
      <c r="Q295" s="14"/>
      <c r="R295" s="14"/>
      <c r="S295" s="14"/>
      <c r="T295" s="36"/>
      <c r="U295" s="12"/>
      <c r="V295" s="28"/>
      <c r="W295" s="14"/>
      <c r="X295" s="14"/>
      <c r="Y295" s="14"/>
      <c r="Z295" s="14"/>
      <c r="AA295" s="36"/>
      <c r="AB295" s="12"/>
      <c r="AC295" s="28"/>
      <c r="AD295" s="14"/>
      <c r="AE295" s="14"/>
      <c r="AF295" s="14"/>
      <c r="AG295" s="14"/>
      <c r="AH295" s="36"/>
    </row>
    <row r="296" spans="1:34">
      <c r="A296" s="21"/>
      <c r="B296" s="12"/>
      <c r="C296" s="27"/>
      <c r="D296" s="12"/>
      <c r="E296" s="12"/>
      <c r="F296" s="35"/>
      <c r="G296" s="12"/>
      <c r="H296" s="27"/>
      <c r="I296" s="12"/>
      <c r="J296" s="12"/>
      <c r="K296" s="12"/>
      <c r="L296" s="12"/>
      <c r="M296" s="35"/>
      <c r="N296" s="12"/>
      <c r="O296" s="27"/>
      <c r="P296" s="12"/>
      <c r="Q296" s="12"/>
      <c r="R296" s="12"/>
      <c r="S296" s="12"/>
      <c r="T296" s="35"/>
      <c r="U296" s="12"/>
      <c r="V296" s="27"/>
      <c r="W296" s="12"/>
      <c r="X296" s="12"/>
      <c r="Y296" s="12"/>
      <c r="Z296" s="12"/>
      <c r="AA296" s="35"/>
      <c r="AB296" s="12"/>
      <c r="AC296" s="27"/>
      <c r="AD296" s="12"/>
      <c r="AE296" s="12"/>
      <c r="AF296" s="12"/>
      <c r="AG296" s="12"/>
      <c r="AH296" s="35"/>
    </row>
    <row r="297" spans="1:34">
      <c r="A297" s="22" t="s">
        <v>110</v>
      </c>
      <c r="B297" s="12"/>
      <c r="C297" s="27"/>
      <c r="D297" s="12"/>
      <c r="E297" s="12"/>
      <c r="F297" s="35"/>
      <c r="G297" s="12"/>
      <c r="H297" s="27"/>
      <c r="I297" s="12"/>
      <c r="J297" s="12"/>
      <c r="K297" s="12"/>
      <c r="L297" s="12"/>
      <c r="M297" s="35"/>
      <c r="N297" s="12"/>
      <c r="O297" s="27"/>
      <c r="P297" s="12"/>
      <c r="Q297" s="12"/>
      <c r="R297" s="12"/>
      <c r="S297" s="12"/>
      <c r="T297" s="35"/>
      <c r="U297" s="12"/>
      <c r="V297" s="27"/>
      <c r="W297" s="12"/>
      <c r="X297" s="12"/>
      <c r="Y297" s="12"/>
      <c r="Z297" s="12"/>
      <c r="AA297" s="35"/>
      <c r="AB297" s="12"/>
      <c r="AC297" s="27"/>
      <c r="AD297" s="12"/>
      <c r="AE297" s="12"/>
      <c r="AF297" s="12"/>
      <c r="AG297" s="12"/>
      <c r="AH297" s="35"/>
    </row>
    <row r="298" spans="1:34">
      <c r="A298" s="23" t="s">
        <v>44</v>
      </c>
      <c r="B298" s="12"/>
      <c r="C298" s="28">
        <v>60</v>
      </c>
      <c r="D298" s="14">
        <v>0</v>
      </c>
      <c r="E298" s="14">
        <v>0</v>
      </c>
      <c r="F298" s="36">
        <v>0</v>
      </c>
      <c r="G298" s="12"/>
      <c r="H298" s="28"/>
      <c r="I298" s="14"/>
      <c r="J298" s="14"/>
      <c r="K298" s="14"/>
      <c r="L298" s="14"/>
      <c r="M298" s="36"/>
      <c r="N298" s="12"/>
      <c r="O298" s="28"/>
      <c r="P298" s="14"/>
      <c r="Q298" s="14"/>
      <c r="R298" s="14"/>
      <c r="S298" s="14"/>
      <c r="T298" s="36"/>
      <c r="U298" s="12"/>
      <c r="V298" s="28"/>
      <c r="W298" s="14"/>
      <c r="X298" s="14"/>
      <c r="Y298" s="14"/>
      <c r="Z298" s="14"/>
      <c r="AA298" s="36"/>
      <c r="AB298" s="12"/>
      <c r="AC298" s="28"/>
      <c r="AD298" s="14"/>
      <c r="AE298" s="14"/>
      <c r="AF298" s="14"/>
      <c r="AG298" s="14"/>
      <c r="AH298" s="36"/>
    </row>
    <row r="299" spans="1:34">
      <c r="A299" s="23" t="s">
        <v>45</v>
      </c>
      <c r="B299" s="12"/>
      <c r="C299" s="28">
        <v>60</v>
      </c>
      <c r="D299" s="14">
        <v>0</v>
      </c>
      <c r="E299" s="14">
        <v>0</v>
      </c>
      <c r="F299" s="36">
        <v>0</v>
      </c>
      <c r="G299" s="12"/>
      <c r="H299" s="28"/>
      <c r="I299" s="14"/>
      <c r="J299" s="14"/>
      <c r="K299" s="14"/>
      <c r="L299" s="14"/>
      <c r="M299" s="36"/>
      <c r="N299" s="12"/>
      <c r="O299" s="28"/>
      <c r="P299" s="14"/>
      <c r="Q299" s="14"/>
      <c r="R299" s="14"/>
      <c r="S299" s="14"/>
      <c r="T299" s="36"/>
      <c r="U299" s="12"/>
      <c r="V299" s="28"/>
      <c r="W299" s="14"/>
      <c r="X299" s="14"/>
      <c r="Y299" s="14"/>
      <c r="Z299" s="14"/>
      <c r="AA299" s="36"/>
      <c r="AB299" s="12"/>
      <c r="AC299" s="28"/>
      <c r="AD299" s="14"/>
      <c r="AE299" s="14"/>
      <c r="AF299" s="14"/>
      <c r="AG299" s="14"/>
      <c r="AH299" s="36"/>
    </row>
    <row r="300" spans="1:34">
      <c r="A300" s="23" t="s">
        <v>46</v>
      </c>
      <c r="B300" s="12"/>
      <c r="C300" s="28">
        <v>60</v>
      </c>
      <c r="D300" s="14">
        <v>0</v>
      </c>
      <c r="E300" s="14">
        <v>0</v>
      </c>
      <c r="F300" s="36">
        <v>0</v>
      </c>
      <c r="G300" s="12"/>
      <c r="H300" s="28"/>
      <c r="I300" s="14"/>
      <c r="J300" s="14"/>
      <c r="K300" s="14"/>
      <c r="L300" s="14"/>
      <c r="M300" s="36"/>
      <c r="N300" s="12"/>
      <c r="O300" s="28"/>
      <c r="P300" s="14"/>
      <c r="Q300" s="14"/>
      <c r="R300" s="14"/>
      <c r="S300" s="14"/>
      <c r="T300" s="36"/>
      <c r="U300" s="12"/>
      <c r="V300" s="28"/>
      <c r="W300" s="14"/>
      <c r="X300" s="14"/>
      <c r="Y300" s="14"/>
      <c r="Z300" s="14"/>
      <c r="AA300" s="36"/>
      <c r="AB300" s="12"/>
      <c r="AC300" s="28"/>
      <c r="AD300" s="14"/>
      <c r="AE300" s="14"/>
      <c r="AF300" s="14"/>
      <c r="AG300" s="14"/>
      <c r="AH300" s="36"/>
    </row>
    <row r="301" spans="1:34">
      <c r="A301" s="21"/>
      <c r="B301" s="12"/>
      <c r="C301" s="27"/>
      <c r="D301" s="12"/>
      <c r="E301" s="12"/>
      <c r="F301" s="35"/>
      <c r="G301" s="12"/>
      <c r="H301" s="27"/>
      <c r="I301" s="12"/>
      <c r="J301" s="12"/>
      <c r="K301" s="12"/>
      <c r="L301" s="12"/>
      <c r="M301" s="35"/>
      <c r="N301" s="12"/>
      <c r="O301" s="27"/>
      <c r="P301" s="12"/>
      <c r="Q301" s="12"/>
      <c r="R301" s="12"/>
      <c r="S301" s="12"/>
      <c r="T301" s="35"/>
      <c r="U301" s="12"/>
      <c r="V301" s="27"/>
      <c r="W301" s="12"/>
      <c r="X301" s="12"/>
      <c r="Y301" s="12"/>
      <c r="Z301" s="12"/>
      <c r="AA301" s="35"/>
      <c r="AB301" s="12"/>
      <c r="AC301" s="27"/>
      <c r="AD301" s="12"/>
      <c r="AE301" s="12"/>
      <c r="AF301" s="12"/>
      <c r="AG301" s="12"/>
      <c r="AH301" s="35"/>
    </row>
    <row r="302" spans="1:34">
      <c r="A302" s="22" t="s">
        <v>111</v>
      </c>
      <c r="B302" s="12"/>
      <c r="C302" s="27"/>
      <c r="D302" s="12"/>
      <c r="E302" s="12"/>
      <c r="F302" s="35"/>
      <c r="G302" s="12"/>
      <c r="H302" s="27"/>
      <c r="I302" s="12"/>
      <c r="J302" s="12"/>
      <c r="K302" s="12"/>
      <c r="L302" s="12"/>
      <c r="M302" s="35"/>
      <c r="N302" s="12"/>
      <c r="O302" s="27"/>
      <c r="P302" s="12"/>
      <c r="Q302" s="12"/>
      <c r="R302" s="12"/>
      <c r="S302" s="12"/>
      <c r="T302" s="35"/>
      <c r="U302" s="12"/>
      <c r="V302" s="27"/>
      <c r="W302" s="12"/>
      <c r="X302" s="12"/>
      <c r="Y302" s="12"/>
      <c r="Z302" s="12"/>
      <c r="AA302" s="35"/>
      <c r="AB302" s="12"/>
      <c r="AC302" s="27"/>
      <c r="AD302" s="12"/>
      <c r="AE302" s="12"/>
      <c r="AF302" s="12"/>
      <c r="AG302" s="12"/>
      <c r="AH302" s="35"/>
    </row>
    <row r="303" spans="1:34">
      <c r="A303" s="23" t="s">
        <v>52</v>
      </c>
      <c r="B303" s="12"/>
      <c r="C303" s="27"/>
      <c r="D303" s="12"/>
      <c r="E303" s="12"/>
      <c r="F303" s="35"/>
      <c r="G303" s="12"/>
      <c r="H303" s="27"/>
      <c r="I303" s="12"/>
      <c r="J303" s="12"/>
      <c r="K303" s="12"/>
      <c r="L303" s="12"/>
      <c r="M303" s="35"/>
      <c r="N303" s="12"/>
      <c r="O303" s="27"/>
      <c r="P303" s="12"/>
      <c r="Q303" s="12"/>
      <c r="R303" s="12"/>
      <c r="S303" s="12"/>
      <c r="T303" s="35"/>
      <c r="U303" s="12"/>
      <c r="V303" s="27"/>
      <c r="W303" s="12"/>
      <c r="X303" s="12"/>
      <c r="Y303" s="12"/>
      <c r="Z303" s="12"/>
      <c r="AA303" s="35"/>
      <c r="AB303" s="12"/>
      <c r="AC303" s="27"/>
      <c r="AD303" s="12"/>
      <c r="AE303" s="12"/>
      <c r="AF303" s="12"/>
      <c r="AG303" s="12"/>
      <c r="AH303" s="35"/>
    </row>
    <row r="304" spans="1:34">
      <c r="A304" s="23" t="s">
        <v>53</v>
      </c>
      <c r="B304" s="12"/>
      <c r="C304" s="27"/>
      <c r="D304" s="12"/>
      <c r="E304" s="12"/>
      <c r="F304" s="35"/>
      <c r="G304" s="12"/>
      <c r="H304" s="27"/>
      <c r="I304" s="12"/>
      <c r="J304" s="12"/>
      <c r="K304" s="12"/>
      <c r="L304" s="12"/>
      <c r="M304" s="35"/>
      <c r="N304" s="12"/>
      <c r="O304" s="27"/>
      <c r="P304" s="12"/>
      <c r="Q304" s="12"/>
      <c r="R304" s="12"/>
      <c r="S304" s="12"/>
      <c r="T304" s="35"/>
      <c r="U304" s="12"/>
      <c r="V304" s="27"/>
      <c r="W304" s="12"/>
      <c r="X304" s="12"/>
      <c r="Y304" s="12"/>
      <c r="Z304" s="12"/>
      <c r="AA304" s="35"/>
      <c r="AB304" s="12"/>
      <c r="AC304" s="27"/>
      <c r="AD304" s="12"/>
      <c r="AE304" s="12"/>
      <c r="AF304" s="12"/>
      <c r="AG304" s="12"/>
      <c r="AH304" s="35"/>
    </row>
    <row r="305" spans="1:34">
      <c r="A305" s="23" t="s">
        <v>54</v>
      </c>
      <c r="B305" s="12"/>
      <c r="C305" s="27"/>
      <c r="D305" s="12"/>
      <c r="E305" s="12"/>
      <c r="F305" s="35"/>
      <c r="G305" s="12"/>
      <c r="H305" s="27"/>
      <c r="I305" s="12"/>
      <c r="J305" s="12"/>
      <c r="K305" s="12"/>
      <c r="L305" s="12"/>
      <c r="M305" s="35"/>
      <c r="N305" s="12"/>
      <c r="O305" s="27"/>
      <c r="P305" s="12"/>
      <c r="Q305" s="12"/>
      <c r="R305" s="12"/>
      <c r="S305" s="12"/>
      <c r="T305" s="35"/>
      <c r="U305" s="12"/>
      <c r="V305" s="27"/>
      <c r="W305" s="12"/>
      <c r="X305" s="12"/>
      <c r="Y305" s="12"/>
      <c r="Z305" s="12"/>
      <c r="AA305" s="35"/>
      <c r="AB305" s="12"/>
      <c r="AC305" s="27"/>
      <c r="AD305" s="12"/>
      <c r="AE305" s="12"/>
      <c r="AF305" s="12"/>
      <c r="AG305" s="12"/>
      <c r="AH305" s="35"/>
    </row>
    <row r="306" spans="1:34">
      <c r="A306" s="21"/>
      <c r="B306" s="12"/>
      <c r="C306" s="27"/>
      <c r="D306" s="12"/>
      <c r="E306" s="12"/>
      <c r="F306" s="35"/>
      <c r="G306" s="12"/>
      <c r="H306" s="27"/>
      <c r="I306" s="12"/>
      <c r="J306" s="12"/>
      <c r="K306" s="12"/>
      <c r="L306" s="12"/>
      <c r="M306" s="35"/>
      <c r="N306" s="12"/>
      <c r="O306" s="27"/>
      <c r="P306" s="12"/>
      <c r="Q306" s="12"/>
      <c r="R306" s="12"/>
      <c r="S306" s="12"/>
      <c r="T306" s="35"/>
      <c r="U306" s="12"/>
      <c r="V306" s="27"/>
      <c r="W306" s="12"/>
      <c r="X306" s="12"/>
      <c r="Y306" s="12"/>
      <c r="Z306" s="12"/>
      <c r="AA306" s="35"/>
      <c r="AB306" s="12"/>
      <c r="AC306" s="27"/>
      <c r="AD306" s="12"/>
      <c r="AE306" s="12"/>
      <c r="AF306" s="12"/>
      <c r="AG306" s="12"/>
      <c r="AH306" s="35"/>
    </row>
    <row r="307" spans="1:34">
      <c r="A307" s="22" t="s">
        <v>112</v>
      </c>
      <c r="B307" s="12"/>
      <c r="C307" s="27"/>
      <c r="D307" s="12"/>
      <c r="E307" s="12"/>
      <c r="F307" s="35"/>
      <c r="G307" s="12"/>
      <c r="H307" s="27"/>
      <c r="I307" s="12"/>
      <c r="J307" s="12"/>
      <c r="K307" s="12"/>
      <c r="L307" s="12"/>
      <c r="M307" s="35"/>
      <c r="N307" s="12"/>
      <c r="O307" s="27"/>
      <c r="P307" s="12"/>
      <c r="Q307" s="12"/>
      <c r="R307" s="12"/>
      <c r="S307" s="12"/>
      <c r="T307" s="35"/>
      <c r="U307" s="12"/>
      <c r="V307" s="27"/>
      <c r="W307" s="12"/>
      <c r="X307" s="12"/>
      <c r="Y307" s="12"/>
      <c r="Z307" s="12"/>
      <c r="AA307" s="35"/>
      <c r="AB307" s="12"/>
      <c r="AC307" s="27"/>
      <c r="AD307" s="12"/>
      <c r="AE307" s="12"/>
      <c r="AF307" s="12"/>
      <c r="AG307" s="12"/>
      <c r="AH307" s="35"/>
    </row>
    <row r="308" spans="1:34">
      <c r="A308" s="23" t="s">
        <v>44</v>
      </c>
      <c r="B308" s="12"/>
      <c r="C308" s="28">
        <v>198</v>
      </c>
      <c r="D308" s="14">
        <v>198</v>
      </c>
      <c r="E308" s="14">
        <v>25</v>
      </c>
      <c r="F308" s="36">
        <v>53</v>
      </c>
      <c r="G308" s="12"/>
      <c r="H308" s="28">
        <v>19</v>
      </c>
      <c r="I308" s="14">
        <v>98</v>
      </c>
      <c r="J308" s="14"/>
      <c r="K308" s="14">
        <v>3</v>
      </c>
      <c r="L308" s="14"/>
      <c r="M308" s="36">
        <v>120</v>
      </c>
      <c r="N308" s="12"/>
      <c r="O308" s="28"/>
      <c r="P308" s="14"/>
      <c r="Q308" s="14"/>
      <c r="R308" s="14"/>
      <c r="S308" s="14"/>
      <c r="T308" s="36"/>
      <c r="U308" s="12"/>
      <c r="V308" s="28"/>
      <c r="W308" s="14"/>
      <c r="X308" s="14"/>
      <c r="Y308" s="14"/>
      <c r="Z308" s="14"/>
      <c r="AA308" s="36"/>
      <c r="AB308" s="12"/>
      <c r="AC308" s="28"/>
      <c r="AD308" s="14"/>
      <c r="AE308" s="14"/>
      <c r="AF308" s="14"/>
      <c r="AG308" s="14"/>
      <c r="AH308" s="36"/>
    </row>
    <row r="309" spans="1:34">
      <c r="A309" s="23" t="s">
        <v>45</v>
      </c>
      <c r="B309" s="12"/>
      <c r="C309" s="28">
        <v>198</v>
      </c>
      <c r="D309" s="14">
        <v>198</v>
      </c>
      <c r="E309" s="14">
        <v>28</v>
      </c>
      <c r="F309" s="36">
        <v>53</v>
      </c>
      <c r="G309" s="12"/>
      <c r="H309" s="28">
        <v>23</v>
      </c>
      <c r="I309" s="14">
        <v>89</v>
      </c>
      <c r="J309" s="14"/>
      <c r="K309" s="14">
        <v>5</v>
      </c>
      <c r="L309" s="14"/>
      <c r="M309" s="36">
        <v>117</v>
      </c>
      <c r="N309" s="12"/>
      <c r="O309" s="28"/>
      <c r="P309" s="14"/>
      <c r="Q309" s="14"/>
      <c r="R309" s="14"/>
      <c r="S309" s="14"/>
      <c r="T309" s="36"/>
      <c r="U309" s="12"/>
      <c r="V309" s="28"/>
      <c r="W309" s="14"/>
      <c r="X309" s="14"/>
      <c r="Y309" s="14"/>
      <c r="Z309" s="14"/>
      <c r="AA309" s="36"/>
      <c r="AB309" s="12"/>
      <c r="AC309" s="28"/>
      <c r="AD309" s="14"/>
      <c r="AE309" s="14"/>
      <c r="AF309" s="14"/>
      <c r="AG309" s="14"/>
      <c r="AH309" s="36"/>
    </row>
    <row r="310" spans="1:34">
      <c r="A310" s="23" t="s">
        <v>46</v>
      </c>
      <c r="B310" s="12"/>
      <c r="C310" s="28">
        <v>198</v>
      </c>
      <c r="D310" s="14">
        <v>198</v>
      </c>
      <c r="E310" s="14">
        <v>29</v>
      </c>
      <c r="F310" s="36">
        <v>53</v>
      </c>
      <c r="G310" s="12"/>
      <c r="H310" s="28">
        <v>22</v>
      </c>
      <c r="I310" s="14">
        <v>93</v>
      </c>
      <c r="J310" s="14"/>
      <c r="K310" s="14">
        <v>1</v>
      </c>
      <c r="L310" s="14"/>
      <c r="M310" s="36">
        <v>116</v>
      </c>
      <c r="N310" s="12"/>
      <c r="O310" s="28"/>
      <c r="P310" s="14"/>
      <c r="Q310" s="14"/>
      <c r="R310" s="14"/>
      <c r="S310" s="14"/>
      <c r="T310" s="36"/>
      <c r="U310" s="12"/>
      <c r="V310" s="28"/>
      <c r="W310" s="14"/>
      <c r="X310" s="14"/>
      <c r="Y310" s="14"/>
      <c r="Z310" s="14"/>
      <c r="AA310" s="36"/>
      <c r="AB310" s="12"/>
      <c r="AC310" s="28"/>
      <c r="AD310" s="14"/>
      <c r="AE310" s="14"/>
      <c r="AF310" s="14"/>
      <c r="AG310" s="14"/>
      <c r="AH310" s="36"/>
    </row>
    <row r="311" spans="1:34">
      <c r="A311" s="21"/>
      <c r="B311" s="12"/>
      <c r="C311" s="27"/>
      <c r="D311" s="12"/>
      <c r="E311" s="12"/>
      <c r="F311" s="35"/>
      <c r="G311" s="12"/>
      <c r="H311" s="27"/>
      <c r="I311" s="12"/>
      <c r="J311" s="12"/>
      <c r="K311" s="12"/>
      <c r="L311" s="12"/>
      <c r="M311" s="35"/>
      <c r="N311" s="12"/>
      <c r="O311" s="27"/>
      <c r="P311" s="12"/>
      <c r="Q311" s="12"/>
      <c r="R311" s="12"/>
      <c r="S311" s="12"/>
      <c r="T311" s="35"/>
      <c r="U311" s="12"/>
      <c r="V311" s="27"/>
      <c r="W311" s="12"/>
      <c r="X311" s="12"/>
      <c r="Y311" s="12"/>
      <c r="Z311" s="12"/>
      <c r="AA311" s="35"/>
      <c r="AB311" s="12"/>
      <c r="AC311" s="27"/>
      <c r="AD311" s="12"/>
      <c r="AE311" s="12"/>
      <c r="AF311" s="12"/>
      <c r="AG311" s="12"/>
      <c r="AH311" s="35"/>
    </row>
    <row r="312" spans="1:34">
      <c r="A312" s="22" t="s">
        <v>113</v>
      </c>
      <c r="B312" s="12"/>
      <c r="C312" s="27"/>
      <c r="D312" s="12"/>
      <c r="E312" s="12"/>
      <c r="F312" s="35"/>
      <c r="G312" s="12"/>
      <c r="H312" s="27"/>
      <c r="I312" s="12"/>
      <c r="J312" s="12"/>
      <c r="K312" s="12"/>
      <c r="L312" s="12"/>
      <c r="M312" s="35"/>
      <c r="N312" s="12"/>
      <c r="O312" s="27"/>
      <c r="P312" s="12"/>
      <c r="Q312" s="12"/>
      <c r="R312" s="12"/>
      <c r="S312" s="12"/>
      <c r="T312" s="35"/>
      <c r="U312" s="12"/>
      <c r="V312" s="27"/>
      <c r="W312" s="12"/>
      <c r="X312" s="12"/>
      <c r="Y312" s="12"/>
      <c r="Z312" s="12"/>
      <c r="AA312" s="35"/>
      <c r="AB312" s="12"/>
      <c r="AC312" s="27"/>
      <c r="AD312" s="12"/>
      <c r="AE312" s="12"/>
      <c r="AF312" s="12"/>
      <c r="AG312" s="12"/>
      <c r="AH312" s="35"/>
    </row>
    <row r="313" spans="1:34">
      <c r="A313" s="23" t="s">
        <v>52</v>
      </c>
      <c r="B313" s="12"/>
      <c r="C313" s="27"/>
      <c r="D313" s="12"/>
      <c r="E313" s="12"/>
      <c r="F313" s="35"/>
      <c r="G313" s="12"/>
      <c r="H313" s="27"/>
      <c r="I313" s="12"/>
      <c r="J313" s="12"/>
      <c r="K313" s="12"/>
      <c r="L313" s="12"/>
      <c r="M313" s="35"/>
      <c r="N313" s="12"/>
      <c r="O313" s="27"/>
      <c r="P313" s="12"/>
      <c r="Q313" s="12"/>
      <c r="R313" s="12"/>
      <c r="S313" s="12"/>
      <c r="T313" s="35"/>
      <c r="U313" s="12"/>
      <c r="V313" s="27"/>
      <c r="W313" s="12"/>
      <c r="X313" s="12"/>
      <c r="Y313" s="12"/>
      <c r="Z313" s="12"/>
      <c r="AA313" s="35"/>
      <c r="AB313" s="12"/>
      <c r="AC313" s="27"/>
      <c r="AD313" s="12"/>
      <c r="AE313" s="12"/>
      <c r="AF313" s="12"/>
      <c r="AG313" s="12"/>
      <c r="AH313" s="35"/>
    </row>
    <row r="314" spans="1:34">
      <c r="A314" s="23" t="s">
        <v>53</v>
      </c>
      <c r="B314" s="12"/>
      <c r="C314" s="27"/>
      <c r="D314" s="12"/>
      <c r="E314" s="12"/>
      <c r="F314" s="35"/>
      <c r="G314" s="12"/>
      <c r="H314" s="27"/>
      <c r="I314" s="12"/>
      <c r="J314" s="12"/>
      <c r="K314" s="12"/>
      <c r="L314" s="12"/>
      <c r="M314" s="35"/>
      <c r="N314" s="12"/>
      <c r="O314" s="27"/>
      <c r="P314" s="12"/>
      <c r="Q314" s="12"/>
      <c r="R314" s="12"/>
      <c r="S314" s="12"/>
      <c r="T314" s="35"/>
      <c r="U314" s="12"/>
      <c r="V314" s="27"/>
      <c r="W314" s="12"/>
      <c r="X314" s="12"/>
      <c r="Y314" s="12"/>
      <c r="Z314" s="12"/>
      <c r="AA314" s="35"/>
      <c r="AB314" s="12"/>
      <c r="AC314" s="27"/>
      <c r="AD314" s="12"/>
      <c r="AE314" s="12"/>
      <c r="AF314" s="12"/>
      <c r="AG314" s="12"/>
      <c r="AH314" s="35"/>
    </row>
    <row r="315" spans="1:34">
      <c r="A315" s="23" t="s">
        <v>54</v>
      </c>
      <c r="B315" s="12"/>
      <c r="C315" s="27"/>
      <c r="D315" s="12"/>
      <c r="E315" s="12"/>
      <c r="F315" s="35"/>
      <c r="G315" s="12"/>
      <c r="H315" s="27"/>
      <c r="I315" s="12"/>
      <c r="J315" s="12"/>
      <c r="K315" s="12"/>
      <c r="L315" s="12"/>
      <c r="M315" s="35"/>
      <c r="N315" s="12"/>
      <c r="O315" s="27"/>
      <c r="P315" s="12"/>
      <c r="Q315" s="12"/>
      <c r="R315" s="12"/>
      <c r="S315" s="12"/>
      <c r="T315" s="35"/>
      <c r="U315" s="12"/>
      <c r="V315" s="27"/>
      <c r="W315" s="12"/>
      <c r="X315" s="12"/>
      <c r="Y315" s="12"/>
      <c r="Z315" s="12"/>
      <c r="AA315" s="35"/>
      <c r="AB315" s="12"/>
      <c r="AC315" s="27"/>
      <c r="AD315" s="12"/>
      <c r="AE315" s="12"/>
      <c r="AF315" s="12"/>
      <c r="AG315" s="12"/>
      <c r="AH315" s="35"/>
    </row>
    <row r="316" spans="1:34">
      <c r="A316" s="21"/>
      <c r="B316" s="12"/>
      <c r="C316" s="27"/>
      <c r="D316" s="12"/>
      <c r="E316" s="12"/>
      <c r="F316" s="35"/>
      <c r="G316" s="12"/>
      <c r="H316" s="27"/>
      <c r="I316" s="12"/>
      <c r="J316" s="12"/>
      <c r="K316" s="12"/>
      <c r="L316" s="12"/>
      <c r="M316" s="35"/>
      <c r="N316" s="12"/>
      <c r="O316" s="27"/>
      <c r="P316" s="12"/>
      <c r="Q316" s="12"/>
      <c r="R316" s="12"/>
      <c r="S316" s="12"/>
      <c r="T316" s="35"/>
      <c r="U316" s="12"/>
      <c r="V316" s="27"/>
      <c r="W316" s="12"/>
      <c r="X316" s="12"/>
      <c r="Y316" s="12"/>
      <c r="Z316" s="12"/>
      <c r="AA316" s="35"/>
      <c r="AB316" s="12"/>
      <c r="AC316" s="27"/>
      <c r="AD316" s="12"/>
      <c r="AE316" s="12"/>
      <c r="AF316" s="12"/>
      <c r="AG316" s="12"/>
      <c r="AH316" s="35"/>
    </row>
    <row r="317" spans="1:34">
      <c r="A317" s="22" t="s">
        <v>114</v>
      </c>
      <c r="B317" s="12"/>
      <c r="C317" s="27"/>
      <c r="D317" s="12"/>
      <c r="E317" s="12"/>
      <c r="F317" s="35"/>
      <c r="G317" s="12"/>
      <c r="H317" s="27"/>
      <c r="I317" s="12"/>
      <c r="J317" s="12"/>
      <c r="K317" s="12"/>
      <c r="L317" s="12"/>
      <c r="M317" s="35"/>
      <c r="N317" s="12"/>
      <c r="O317" s="27"/>
      <c r="P317" s="12"/>
      <c r="Q317" s="12"/>
      <c r="R317" s="12"/>
      <c r="S317" s="12"/>
      <c r="T317" s="35"/>
      <c r="U317" s="12"/>
      <c r="V317" s="27"/>
      <c r="W317" s="12"/>
      <c r="X317" s="12"/>
      <c r="Y317" s="12"/>
      <c r="Z317" s="12"/>
      <c r="AA317" s="35"/>
      <c r="AB317" s="12"/>
      <c r="AC317" s="27"/>
      <c r="AD317" s="12"/>
      <c r="AE317" s="12"/>
      <c r="AF317" s="12"/>
      <c r="AG317" s="12"/>
      <c r="AH317" s="35"/>
    </row>
    <row r="318" spans="1:34">
      <c r="A318" s="23" t="s">
        <v>44</v>
      </c>
      <c r="B318" s="12"/>
      <c r="C318" s="28">
        <v>99</v>
      </c>
      <c r="D318" s="14">
        <v>99</v>
      </c>
      <c r="E318" s="14">
        <v>16</v>
      </c>
      <c r="F318" s="36">
        <v>0</v>
      </c>
      <c r="G318" s="12"/>
      <c r="H318" s="28"/>
      <c r="I318" s="14"/>
      <c r="J318" s="14"/>
      <c r="K318" s="14"/>
      <c r="L318" s="14"/>
      <c r="M318" s="36"/>
      <c r="N318" s="12"/>
      <c r="O318" s="28"/>
      <c r="P318" s="14"/>
      <c r="Q318" s="14"/>
      <c r="R318" s="14"/>
      <c r="S318" s="14"/>
      <c r="T318" s="36"/>
      <c r="U318" s="12"/>
      <c r="V318" s="28"/>
      <c r="W318" s="14"/>
      <c r="X318" s="14"/>
      <c r="Y318" s="14"/>
      <c r="Z318" s="14"/>
      <c r="AA318" s="36"/>
      <c r="AB318" s="12"/>
      <c r="AC318" s="28"/>
      <c r="AD318" s="14"/>
      <c r="AE318" s="14"/>
      <c r="AF318" s="14"/>
      <c r="AG318" s="14"/>
      <c r="AH318" s="36"/>
    </row>
    <row r="319" spans="1:34">
      <c r="A319" s="23" t="s">
        <v>45</v>
      </c>
      <c r="B319" s="12"/>
      <c r="C319" s="28">
        <v>99</v>
      </c>
      <c r="D319" s="14">
        <v>99</v>
      </c>
      <c r="E319" s="14">
        <v>16</v>
      </c>
      <c r="F319" s="36">
        <v>0</v>
      </c>
      <c r="G319" s="12"/>
      <c r="H319" s="28"/>
      <c r="I319" s="14"/>
      <c r="J319" s="14"/>
      <c r="K319" s="14"/>
      <c r="L319" s="14"/>
      <c r="M319" s="36"/>
      <c r="N319" s="12"/>
      <c r="O319" s="28"/>
      <c r="P319" s="14"/>
      <c r="Q319" s="14"/>
      <c r="R319" s="14"/>
      <c r="S319" s="14"/>
      <c r="T319" s="36"/>
      <c r="U319" s="12"/>
      <c r="V319" s="28"/>
      <c r="W319" s="14"/>
      <c r="X319" s="14"/>
      <c r="Y319" s="14"/>
      <c r="Z319" s="14"/>
      <c r="AA319" s="36"/>
      <c r="AB319" s="12"/>
      <c r="AC319" s="28"/>
      <c r="AD319" s="14"/>
      <c r="AE319" s="14"/>
      <c r="AF319" s="14"/>
      <c r="AG319" s="14"/>
      <c r="AH319" s="36"/>
    </row>
    <row r="320" spans="1:34">
      <c r="A320" s="23" t="s">
        <v>46</v>
      </c>
      <c r="B320" s="12"/>
      <c r="C320" s="28">
        <v>99</v>
      </c>
      <c r="D320" s="14">
        <v>99</v>
      </c>
      <c r="E320" s="14">
        <v>16</v>
      </c>
      <c r="F320" s="36">
        <v>0</v>
      </c>
      <c r="G320" s="12"/>
      <c r="H320" s="28"/>
      <c r="I320" s="14"/>
      <c r="J320" s="14"/>
      <c r="K320" s="14"/>
      <c r="L320" s="14"/>
      <c r="M320" s="36"/>
      <c r="N320" s="12"/>
      <c r="O320" s="28"/>
      <c r="P320" s="14"/>
      <c r="Q320" s="14"/>
      <c r="R320" s="14"/>
      <c r="S320" s="14"/>
      <c r="T320" s="36"/>
      <c r="U320" s="12"/>
      <c r="V320" s="28"/>
      <c r="W320" s="14"/>
      <c r="X320" s="14"/>
      <c r="Y320" s="14"/>
      <c r="Z320" s="14"/>
      <c r="AA320" s="36"/>
      <c r="AB320" s="12"/>
      <c r="AC320" s="28"/>
      <c r="AD320" s="14"/>
      <c r="AE320" s="14"/>
      <c r="AF320" s="14"/>
      <c r="AG320" s="14"/>
      <c r="AH320" s="36"/>
    </row>
    <row r="321" spans="1:34">
      <c r="A321" s="21"/>
      <c r="B321" s="12"/>
      <c r="C321" s="27"/>
      <c r="D321" s="12"/>
      <c r="E321" s="12"/>
      <c r="F321" s="35"/>
      <c r="G321" s="12"/>
      <c r="H321" s="27"/>
      <c r="I321" s="12"/>
      <c r="J321" s="12"/>
      <c r="K321" s="12"/>
      <c r="L321" s="12"/>
      <c r="M321" s="35"/>
      <c r="N321" s="12"/>
      <c r="O321" s="27"/>
      <c r="P321" s="12"/>
      <c r="Q321" s="12"/>
      <c r="R321" s="12"/>
      <c r="S321" s="12"/>
      <c r="T321" s="35"/>
      <c r="U321" s="12"/>
      <c r="V321" s="27"/>
      <c r="W321" s="12"/>
      <c r="X321" s="12"/>
      <c r="Y321" s="12"/>
      <c r="Z321" s="12"/>
      <c r="AA321" s="35"/>
      <c r="AB321" s="12"/>
      <c r="AC321" s="27"/>
      <c r="AD321" s="12"/>
      <c r="AE321" s="12"/>
      <c r="AF321" s="12"/>
      <c r="AG321" s="12"/>
      <c r="AH321" s="35"/>
    </row>
    <row r="322" spans="1:34">
      <c r="A322" s="22" t="s">
        <v>115</v>
      </c>
      <c r="B322" s="12"/>
      <c r="C322" s="27"/>
      <c r="D322" s="12"/>
      <c r="E322" s="12"/>
      <c r="F322" s="35"/>
      <c r="G322" s="12"/>
      <c r="H322" s="27"/>
      <c r="I322" s="12"/>
      <c r="J322" s="12"/>
      <c r="K322" s="12"/>
      <c r="L322" s="12"/>
      <c r="M322" s="35"/>
      <c r="N322" s="12"/>
      <c r="O322" s="27"/>
      <c r="P322" s="12"/>
      <c r="Q322" s="12"/>
      <c r="R322" s="12"/>
      <c r="S322" s="12"/>
      <c r="T322" s="35"/>
      <c r="U322" s="12"/>
      <c r="V322" s="27"/>
      <c r="W322" s="12"/>
      <c r="X322" s="12"/>
      <c r="Y322" s="12"/>
      <c r="Z322" s="12"/>
      <c r="AA322" s="35"/>
      <c r="AB322" s="12"/>
      <c r="AC322" s="27"/>
      <c r="AD322" s="12"/>
      <c r="AE322" s="12"/>
      <c r="AF322" s="12"/>
      <c r="AG322" s="12"/>
      <c r="AH322" s="35"/>
    </row>
    <row r="323" spans="1:34">
      <c r="A323" s="23" t="s">
        <v>44</v>
      </c>
      <c r="B323" s="12"/>
      <c r="C323" s="28">
        <v>120</v>
      </c>
      <c r="D323" s="14">
        <v>120</v>
      </c>
      <c r="E323" s="14">
        <v>9</v>
      </c>
      <c r="F323" s="36">
        <v>0</v>
      </c>
      <c r="G323" s="12"/>
      <c r="H323" s="28">
        <v>73</v>
      </c>
      <c r="I323" s="14">
        <v>28</v>
      </c>
      <c r="J323" s="14">
        <v>0</v>
      </c>
      <c r="K323" s="14">
        <v>2</v>
      </c>
      <c r="L323" s="14">
        <v>0</v>
      </c>
      <c r="M323" s="36">
        <v>103</v>
      </c>
      <c r="N323" s="12"/>
      <c r="O323" s="28">
        <v>0</v>
      </c>
      <c r="P323" s="14">
        <v>0</v>
      </c>
      <c r="Q323" s="14">
        <v>0</v>
      </c>
      <c r="R323" s="14">
        <v>0</v>
      </c>
      <c r="S323" s="14">
        <v>0</v>
      </c>
      <c r="T323" s="36">
        <v>0</v>
      </c>
      <c r="U323" s="12"/>
      <c r="V323" s="28">
        <v>0</v>
      </c>
      <c r="W323" s="14">
        <v>0</v>
      </c>
      <c r="X323" s="14">
        <v>0</v>
      </c>
      <c r="Y323" s="14">
        <v>0</v>
      </c>
      <c r="Z323" s="14">
        <v>0</v>
      </c>
      <c r="AA323" s="36">
        <v>0</v>
      </c>
      <c r="AB323" s="12"/>
      <c r="AC323" s="28">
        <v>0</v>
      </c>
      <c r="AD323" s="14">
        <v>0</v>
      </c>
      <c r="AE323" s="14">
        <v>0</v>
      </c>
      <c r="AF323" s="14">
        <v>0</v>
      </c>
      <c r="AG323" s="14">
        <v>0</v>
      </c>
      <c r="AH323" s="36">
        <v>0</v>
      </c>
    </row>
    <row r="324" spans="1:34">
      <c r="A324" s="23" t="s">
        <v>45</v>
      </c>
      <c r="B324" s="12"/>
      <c r="C324" s="28">
        <v>120</v>
      </c>
      <c r="D324" s="14">
        <v>120</v>
      </c>
      <c r="E324" s="14">
        <v>3</v>
      </c>
      <c r="F324" s="36">
        <v>0</v>
      </c>
      <c r="G324" s="12"/>
      <c r="H324" s="28">
        <v>74</v>
      </c>
      <c r="I324" s="14">
        <v>28</v>
      </c>
      <c r="J324" s="14">
        <v>1</v>
      </c>
      <c r="K324" s="14">
        <v>3</v>
      </c>
      <c r="L324" s="14">
        <v>0</v>
      </c>
      <c r="M324" s="36">
        <v>106</v>
      </c>
      <c r="N324" s="12"/>
      <c r="O324" s="28">
        <v>0</v>
      </c>
      <c r="P324" s="14">
        <v>0</v>
      </c>
      <c r="Q324" s="14">
        <v>0</v>
      </c>
      <c r="R324" s="14">
        <v>0</v>
      </c>
      <c r="S324" s="14">
        <v>0</v>
      </c>
      <c r="T324" s="36">
        <v>0</v>
      </c>
      <c r="U324" s="12"/>
      <c r="V324" s="28">
        <v>0</v>
      </c>
      <c r="W324" s="14">
        <v>0</v>
      </c>
      <c r="X324" s="14">
        <v>0</v>
      </c>
      <c r="Y324" s="14">
        <v>0</v>
      </c>
      <c r="Z324" s="14">
        <v>0</v>
      </c>
      <c r="AA324" s="36">
        <v>0</v>
      </c>
      <c r="AB324" s="12"/>
      <c r="AC324" s="28">
        <v>0</v>
      </c>
      <c r="AD324" s="14">
        <v>0</v>
      </c>
      <c r="AE324" s="14">
        <v>0</v>
      </c>
      <c r="AF324" s="14">
        <v>0</v>
      </c>
      <c r="AG324" s="14">
        <v>0</v>
      </c>
      <c r="AH324" s="36">
        <v>0</v>
      </c>
    </row>
    <row r="325" spans="1:34">
      <c r="A325" s="40" t="s">
        <v>46</v>
      </c>
      <c r="B325" s="12"/>
      <c r="C325" s="41">
        <v>120</v>
      </c>
      <c r="D325" s="42">
        <v>120</v>
      </c>
      <c r="E325" s="42">
        <v>7</v>
      </c>
      <c r="F325" s="43">
        <v>0</v>
      </c>
      <c r="G325" s="12"/>
      <c r="H325" s="41">
        <v>73</v>
      </c>
      <c r="I325" s="42">
        <v>34</v>
      </c>
      <c r="J325" s="42">
        <v>1</v>
      </c>
      <c r="K325" s="42">
        <v>1</v>
      </c>
      <c r="L325" s="42">
        <v>0</v>
      </c>
      <c r="M325" s="43">
        <v>109</v>
      </c>
      <c r="N325" s="12"/>
      <c r="O325" s="41">
        <v>0</v>
      </c>
      <c r="P325" s="42">
        <v>0</v>
      </c>
      <c r="Q325" s="42">
        <v>0</v>
      </c>
      <c r="R325" s="42">
        <v>0</v>
      </c>
      <c r="S325" s="42">
        <v>0</v>
      </c>
      <c r="T325" s="43">
        <v>0</v>
      </c>
      <c r="U325" s="12"/>
      <c r="V325" s="41">
        <v>0</v>
      </c>
      <c r="W325" s="42">
        <v>0</v>
      </c>
      <c r="X325" s="42">
        <v>0</v>
      </c>
      <c r="Y325" s="42">
        <v>0</v>
      </c>
      <c r="Z325" s="42">
        <v>0</v>
      </c>
      <c r="AA325" s="43">
        <v>0</v>
      </c>
      <c r="AB325" s="12"/>
      <c r="AC325" s="41">
        <v>0</v>
      </c>
      <c r="AD325" s="42">
        <v>0</v>
      </c>
      <c r="AE325" s="42">
        <v>0</v>
      </c>
      <c r="AF325" s="42">
        <v>0</v>
      </c>
      <c r="AG325" s="42">
        <v>0</v>
      </c>
      <c r="AH325" s="43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M4"/>
    <mergeCell ref="O4:T4"/>
    <mergeCell ref="V4:AA4"/>
    <mergeCell ref="AC4:A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7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2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</cols>
  <sheetData>
    <row r="1" spans="1:11">
      <c r="A1" s="7" t="s">
        <v>142</v>
      </c>
    </row>
    <row r="3" spans="1:11">
      <c r="A3" s="7" t="s">
        <v>31</v>
      </c>
    </row>
    <row r="4" spans="1:11">
      <c r="A4" s="8"/>
      <c r="C4" s="11" t="s">
        <v>32</v>
      </c>
      <c r="D4" s="9"/>
      <c r="E4" s="9"/>
      <c r="F4" s="9"/>
      <c r="G4" s="9"/>
      <c r="H4" s="9"/>
      <c r="I4" s="9"/>
      <c r="J4" s="9"/>
      <c r="K4" s="10"/>
    </row>
    <row r="5" spans="1:11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38</v>
      </c>
      <c r="H5" s="32" t="s">
        <v>39</v>
      </c>
      <c r="I5" s="32" t="s">
        <v>40</v>
      </c>
      <c r="J5" s="32" t="s">
        <v>41</v>
      </c>
      <c r="K5" s="34" t="s">
        <v>42</v>
      </c>
    </row>
    <row r="6" spans="1:11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1">
      <c r="A7" s="22" t="s">
        <v>143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1">
      <c r="A8" s="23" t="s">
        <v>52</v>
      </c>
      <c r="B8" s="12"/>
      <c r="C8" s="27"/>
      <c r="D8" s="12"/>
      <c r="E8" s="12"/>
      <c r="F8" s="12"/>
      <c r="G8" s="12"/>
      <c r="H8" s="12"/>
      <c r="I8" s="12"/>
      <c r="J8" s="12"/>
      <c r="K8" s="35"/>
    </row>
    <row r="9" spans="1:11">
      <c r="A9" s="23" t="s">
        <v>53</v>
      </c>
      <c r="B9" s="12"/>
      <c r="C9" s="27"/>
      <c r="D9" s="12"/>
      <c r="E9" s="12"/>
      <c r="F9" s="12"/>
      <c r="G9" s="12"/>
      <c r="H9" s="12"/>
      <c r="I9" s="12"/>
      <c r="J9" s="12"/>
      <c r="K9" s="35"/>
    </row>
    <row r="10" spans="1:11">
      <c r="A10" s="23" t="s">
        <v>54</v>
      </c>
      <c r="B10" s="12"/>
      <c r="C10" s="27"/>
      <c r="D10" s="12"/>
      <c r="E10" s="12"/>
      <c r="F10" s="12"/>
      <c r="G10" s="12"/>
      <c r="H10" s="12"/>
      <c r="I10" s="12"/>
      <c r="J10" s="12"/>
      <c r="K10" s="35"/>
    </row>
    <row r="11" spans="1:11">
      <c r="A11" s="22" t="s">
        <v>47</v>
      </c>
      <c r="B11" s="12"/>
      <c r="C11" s="29">
        <f>SUM(C8:C10)</f>
        <v>0</v>
      </c>
      <c r="D11" s="18">
        <f>SUM(D8:D10)</f>
        <v>0</v>
      </c>
      <c r="E11" s="18">
        <f>SUM(E8:E10)</f>
        <v>0</v>
      </c>
      <c r="F11" s="18">
        <f>SUM(F8:F10)</f>
        <v>0</v>
      </c>
      <c r="G11" s="18">
        <f>SUM(G8:G10)</f>
        <v>0</v>
      </c>
      <c r="H11" s="18">
        <f>SUM(H8:H10)</f>
        <v>0</v>
      </c>
      <c r="I11" s="18">
        <f>SUM(I8:I10)</f>
        <v>0</v>
      </c>
      <c r="J11" s="18">
        <f>SUM(J8:J10)</f>
        <v>0</v>
      </c>
      <c r="K11" s="37">
        <f>SUM(K8:K10)</f>
        <v>0</v>
      </c>
    </row>
    <row r="12" spans="1:11">
      <c r="A12" s="21"/>
      <c r="B12" s="12"/>
      <c r="C12" s="27"/>
      <c r="D12" s="12"/>
      <c r="E12" s="12"/>
      <c r="F12" s="12"/>
      <c r="G12" s="12"/>
      <c r="H12" s="12"/>
      <c r="I12" s="12"/>
      <c r="J12" s="12"/>
      <c r="K12" s="35"/>
    </row>
    <row r="13" spans="1:11">
      <c r="A13" s="22" t="s">
        <v>144</v>
      </c>
      <c r="B13" s="12"/>
      <c r="C13" s="27"/>
      <c r="D13" s="12"/>
      <c r="E13" s="12"/>
      <c r="F13" s="12"/>
      <c r="G13" s="12"/>
      <c r="H13" s="12"/>
      <c r="I13" s="12"/>
      <c r="J13" s="12"/>
      <c r="K13" s="35"/>
    </row>
    <row r="14" spans="1:11">
      <c r="A14" s="23" t="s">
        <v>44</v>
      </c>
      <c r="B14" s="12"/>
      <c r="C14" s="28">
        <v>1217</v>
      </c>
      <c r="D14" s="14">
        <v>0</v>
      </c>
      <c r="E14" s="14">
        <v>0</v>
      </c>
      <c r="F14" s="14">
        <v>0</v>
      </c>
      <c r="G14" s="14">
        <v>31</v>
      </c>
      <c r="H14" s="14">
        <v>0</v>
      </c>
      <c r="I14" s="14">
        <v>0</v>
      </c>
      <c r="J14" s="14">
        <v>0</v>
      </c>
      <c r="K14" s="36">
        <v>1248</v>
      </c>
    </row>
    <row r="15" spans="1:11">
      <c r="A15" s="23" t="s">
        <v>45</v>
      </c>
      <c r="B15" s="12"/>
      <c r="C15" s="28">
        <v>1142</v>
      </c>
      <c r="D15" s="14">
        <v>0</v>
      </c>
      <c r="E15" s="14">
        <v>0</v>
      </c>
      <c r="F15" s="14">
        <v>0</v>
      </c>
      <c r="G15" s="14">
        <v>29</v>
      </c>
      <c r="H15" s="14">
        <v>0</v>
      </c>
      <c r="I15" s="14">
        <v>0</v>
      </c>
      <c r="J15" s="14">
        <v>0</v>
      </c>
      <c r="K15" s="36">
        <v>1171</v>
      </c>
    </row>
    <row r="16" spans="1:11">
      <c r="A16" s="23" t="s">
        <v>46</v>
      </c>
      <c r="B16" s="12"/>
      <c r="C16" s="28">
        <v>1236</v>
      </c>
      <c r="D16" s="14">
        <v>0</v>
      </c>
      <c r="E16" s="14">
        <v>0</v>
      </c>
      <c r="F16" s="14">
        <v>0</v>
      </c>
      <c r="G16" s="14">
        <v>31</v>
      </c>
      <c r="H16" s="14">
        <v>0</v>
      </c>
      <c r="I16" s="14">
        <v>0</v>
      </c>
      <c r="J16" s="14">
        <v>0</v>
      </c>
      <c r="K16" s="36">
        <v>1267</v>
      </c>
    </row>
    <row r="17" spans="1:11">
      <c r="A17" s="22" t="s">
        <v>47</v>
      </c>
      <c r="B17" s="12"/>
      <c r="C17" s="29">
        <f>SUM(C14:C16)</f>
        <v>3595</v>
      </c>
      <c r="D17" s="18">
        <f>SUM(D14:D16)</f>
        <v>0</v>
      </c>
      <c r="E17" s="18">
        <f>SUM(E14:E16)</f>
        <v>0</v>
      </c>
      <c r="F17" s="18">
        <f>SUM(F14:F16)</f>
        <v>0</v>
      </c>
      <c r="G17" s="18">
        <f>SUM(G14:G16)</f>
        <v>91</v>
      </c>
      <c r="H17" s="18">
        <f>SUM(H14:H16)</f>
        <v>0</v>
      </c>
      <c r="I17" s="18">
        <f>SUM(I14:I16)</f>
        <v>0</v>
      </c>
      <c r="J17" s="18">
        <f>SUM(J14:J16)</f>
        <v>0</v>
      </c>
      <c r="K17" s="37">
        <f>SUM(K14:K16)</f>
        <v>3686</v>
      </c>
    </row>
    <row r="18" spans="1:11">
      <c r="A18" s="21"/>
      <c r="B18" s="12"/>
      <c r="C18" s="27"/>
      <c r="D18" s="12"/>
      <c r="E18" s="12"/>
      <c r="F18" s="12"/>
      <c r="G18" s="12"/>
      <c r="H18" s="12"/>
      <c r="I18" s="12"/>
      <c r="J18" s="12"/>
      <c r="K18" s="35"/>
    </row>
    <row r="19" spans="1:11">
      <c r="A19" s="22" t="s">
        <v>145</v>
      </c>
      <c r="B19" s="12"/>
      <c r="C19" s="27"/>
      <c r="D19" s="12"/>
      <c r="E19" s="12"/>
      <c r="F19" s="12"/>
      <c r="G19" s="12"/>
      <c r="H19" s="12"/>
      <c r="I19" s="12"/>
      <c r="J19" s="12"/>
      <c r="K19" s="35"/>
    </row>
    <row r="20" spans="1:11">
      <c r="A20" s="23" t="s">
        <v>52</v>
      </c>
      <c r="B20" s="12"/>
      <c r="C20" s="27"/>
      <c r="D20" s="12"/>
      <c r="E20" s="12"/>
      <c r="F20" s="12"/>
      <c r="G20" s="12"/>
      <c r="H20" s="12"/>
      <c r="I20" s="12"/>
      <c r="J20" s="12"/>
      <c r="K20" s="35"/>
    </row>
    <row r="21" spans="1:11">
      <c r="A21" s="23" t="s">
        <v>53</v>
      </c>
      <c r="B21" s="12"/>
      <c r="C21" s="27"/>
      <c r="D21" s="12"/>
      <c r="E21" s="12"/>
      <c r="F21" s="12"/>
      <c r="G21" s="12"/>
      <c r="H21" s="12"/>
      <c r="I21" s="12"/>
      <c r="J21" s="12"/>
      <c r="K21" s="35"/>
    </row>
    <row r="22" spans="1:11">
      <c r="A22" s="23" t="s">
        <v>54</v>
      </c>
      <c r="B22" s="12"/>
      <c r="C22" s="27"/>
      <c r="D22" s="12"/>
      <c r="E22" s="12"/>
      <c r="F22" s="12"/>
      <c r="G22" s="12"/>
      <c r="H22" s="12"/>
      <c r="I22" s="12"/>
      <c r="J22" s="12"/>
      <c r="K22" s="35"/>
    </row>
    <row r="23" spans="1:11">
      <c r="A23" s="22" t="s">
        <v>47</v>
      </c>
      <c r="B23" s="12"/>
      <c r="C23" s="29">
        <f>SUM(C20:C22)</f>
        <v>0</v>
      </c>
      <c r="D23" s="18">
        <f>SUM(D20:D22)</f>
        <v>0</v>
      </c>
      <c r="E23" s="18">
        <f>SUM(E20:E22)</f>
        <v>0</v>
      </c>
      <c r="F23" s="18">
        <f>SUM(F20:F22)</f>
        <v>0</v>
      </c>
      <c r="G23" s="18">
        <f>SUM(G20:G22)</f>
        <v>0</v>
      </c>
      <c r="H23" s="18">
        <f>SUM(H20:H22)</f>
        <v>0</v>
      </c>
      <c r="I23" s="18">
        <f>SUM(I20:I22)</f>
        <v>0</v>
      </c>
      <c r="J23" s="18">
        <f>SUM(J20:J22)</f>
        <v>0</v>
      </c>
      <c r="K23" s="37">
        <f>SUM(K20:K22)</f>
        <v>0</v>
      </c>
    </row>
    <row r="24" spans="1:11">
      <c r="A24" s="21"/>
      <c r="B24" s="12"/>
      <c r="C24" s="27"/>
      <c r="D24" s="12"/>
      <c r="E24" s="12"/>
      <c r="F24" s="12"/>
      <c r="G24" s="12"/>
      <c r="H24" s="12"/>
      <c r="I24" s="12"/>
      <c r="J24" s="12"/>
      <c r="K24" s="35"/>
    </row>
    <row r="25" spans="1:11">
      <c r="A25" s="22" t="s">
        <v>146</v>
      </c>
      <c r="B25" s="12"/>
      <c r="C25" s="27"/>
      <c r="D25" s="12"/>
      <c r="E25" s="12"/>
      <c r="F25" s="12"/>
      <c r="G25" s="12"/>
      <c r="H25" s="12"/>
      <c r="I25" s="12"/>
      <c r="J25" s="12"/>
      <c r="K25" s="35"/>
    </row>
    <row r="26" spans="1:11">
      <c r="A26" s="23" t="s">
        <v>52</v>
      </c>
      <c r="B26" s="12"/>
      <c r="C26" s="27"/>
      <c r="D26" s="12"/>
      <c r="E26" s="12"/>
      <c r="F26" s="12"/>
      <c r="G26" s="12"/>
      <c r="H26" s="12"/>
      <c r="I26" s="12"/>
      <c r="J26" s="12"/>
      <c r="K26" s="35"/>
    </row>
    <row r="27" spans="1:11">
      <c r="A27" s="23" t="s">
        <v>53</v>
      </c>
      <c r="B27" s="12"/>
      <c r="C27" s="27"/>
      <c r="D27" s="12"/>
      <c r="E27" s="12"/>
      <c r="F27" s="12"/>
      <c r="G27" s="12"/>
      <c r="H27" s="12"/>
      <c r="I27" s="12"/>
      <c r="J27" s="12"/>
      <c r="K27" s="35"/>
    </row>
    <row r="28" spans="1:11">
      <c r="A28" s="23" t="s">
        <v>54</v>
      </c>
      <c r="B28" s="12"/>
      <c r="C28" s="27"/>
      <c r="D28" s="12"/>
      <c r="E28" s="12"/>
      <c r="F28" s="12"/>
      <c r="G28" s="12"/>
      <c r="H28" s="12"/>
      <c r="I28" s="12"/>
      <c r="J28" s="12"/>
      <c r="K28" s="35"/>
    </row>
    <row r="29" spans="1:11">
      <c r="A29" s="22" t="s">
        <v>47</v>
      </c>
      <c r="B29" s="12"/>
      <c r="C29" s="29">
        <f>SUM(C26:C28)</f>
        <v>0</v>
      </c>
      <c r="D29" s="18">
        <f>SUM(D26:D28)</f>
        <v>0</v>
      </c>
      <c r="E29" s="18">
        <f>SUM(E26:E28)</f>
        <v>0</v>
      </c>
      <c r="F29" s="18">
        <f>SUM(F26:F28)</f>
        <v>0</v>
      </c>
      <c r="G29" s="18">
        <f>SUM(G26:G28)</f>
        <v>0</v>
      </c>
      <c r="H29" s="18">
        <f>SUM(H26:H28)</f>
        <v>0</v>
      </c>
      <c r="I29" s="18">
        <f>SUM(I26:I28)</f>
        <v>0</v>
      </c>
      <c r="J29" s="18">
        <f>SUM(J26:J28)</f>
        <v>0</v>
      </c>
      <c r="K29" s="37">
        <f>SUM(K26:K28)</f>
        <v>0</v>
      </c>
    </row>
    <row r="30" spans="1:11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35"/>
    </row>
    <row r="31" spans="1:11">
      <c r="A31" s="22" t="s">
        <v>147</v>
      </c>
      <c r="B31" s="12"/>
      <c r="C31" s="27"/>
      <c r="D31" s="12"/>
      <c r="E31" s="12"/>
      <c r="F31" s="12"/>
      <c r="G31" s="12"/>
      <c r="H31" s="12"/>
      <c r="I31" s="12"/>
      <c r="J31" s="12"/>
      <c r="K31" s="35"/>
    </row>
    <row r="32" spans="1:11">
      <c r="A32" s="23" t="s">
        <v>52</v>
      </c>
      <c r="B32" s="12"/>
      <c r="C32" s="27"/>
      <c r="D32" s="12"/>
      <c r="E32" s="12"/>
      <c r="F32" s="12"/>
      <c r="G32" s="12"/>
      <c r="H32" s="12"/>
      <c r="I32" s="12"/>
      <c r="J32" s="12"/>
      <c r="K32" s="35"/>
    </row>
    <row r="33" spans="1:11">
      <c r="A33" s="23" t="s">
        <v>53</v>
      </c>
      <c r="B33" s="12"/>
      <c r="C33" s="27"/>
      <c r="D33" s="12"/>
      <c r="E33" s="12"/>
      <c r="F33" s="12"/>
      <c r="G33" s="12"/>
      <c r="H33" s="12"/>
      <c r="I33" s="12"/>
      <c r="J33" s="12"/>
      <c r="K33" s="35"/>
    </row>
    <row r="34" spans="1:11">
      <c r="A34" s="23" t="s">
        <v>54</v>
      </c>
      <c r="B34" s="12"/>
      <c r="C34" s="27"/>
      <c r="D34" s="12"/>
      <c r="E34" s="12"/>
      <c r="F34" s="12"/>
      <c r="G34" s="12"/>
      <c r="H34" s="12"/>
      <c r="I34" s="12"/>
      <c r="J34" s="12"/>
      <c r="K34" s="35"/>
    </row>
    <row r="35" spans="1:11">
      <c r="A35" s="22" t="s">
        <v>47</v>
      </c>
      <c r="B35" s="12"/>
      <c r="C35" s="29">
        <f>SUM(C32:C34)</f>
        <v>0</v>
      </c>
      <c r="D35" s="18">
        <f>SUM(D32:D34)</f>
        <v>0</v>
      </c>
      <c r="E35" s="18">
        <f>SUM(E32:E34)</f>
        <v>0</v>
      </c>
      <c r="F35" s="18">
        <f>SUM(F32:F34)</f>
        <v>0</v>
      </c>
      <c r="G35" s="18">
        <f>SUM(G32:G34)</f>
        <v>0</v>
      </c>
      <c r="H35" s="18">
        <f>SUM(H32:H34)</f>
        <v>0</v>
      </c>
      <c r="I35" s="18">
        <f>SUM(I32:I34)</f>
        <v>0</v>
      </c>
      <c r="J35" s="18">
        <f>SUM(J32:J34)</f>
        <v>0</v>
      </c>
      <c r="K35" s="37">
        <f>SUM(K32:K34)</f>
        <v>0</v>
      </c>
    </row>
    <row r="36" spans="1:11">
      <c r="A36" s="21"/>
      <c r="B36" s="12"/>
      <c r="C36" s="27"/>
      <c r="D36" s="12"/>
      <c r="E36" s="12"/>
      <c r="F36" s="12"/>
      <c r="G36" s="12"/>
      <c r="H36" s="12"/>
      <c r="I36" s="12"/>
      <c r="J36" s="12"/>
      <c r="K36" s="35"/>
    </row>
    <row r="37" spans="1:11">
      <c r="A37" s="22" t="s">
        <v>148</v>
      </c>
      <c r="B37" s="12"/>
      <c r="C37" s="27"/>
      <c r="D37" s="12"/>
      <c r="E37" s="12"/>
      <c r="F37" s="12"/>
      <c r="G37" s="12"/>
      <c r="H37" s="12"/>
      <c r="I37" s="12"/>
      <c r="J37" s="12"/>
      <c r="K37" s="35"/>
    </row>
    <row r="38" spans="1:11">
      <c r="A38" s="23" t="s">
        <v>52</v>
      </c>
      <c r="B38" s="12"/>
      <c r="C38" s="27"/>
      <c r="D38" s="12"/>
      <c r="E38" s="12"/>
      <c r="F38" s="12"/>
      <c r="G38" s="12"/>
      <c r="H38" s="12"/>
      <c r="I38" s="12"/>
      <c r="J38" s="12"/>
      <c r="K38" s="35"/>
    </row>
    <row r="39" spans="1:11">
      <c r="A39" s="23" t="s">
        <v>53</v>
      </c>
      <c r="B39" s="12"/>
      <c r="C39" s="27"/>
      <c r="D39" s="12"/>
      <c r="E39" s="12"/>
      <c r="F39" s="12"/>
      <c r="G39" s="12"/>
      <c r="H39" s="12"/>
      <c r="I39" s="12"/>
      <c r="J39" s="12"/>
      <c r="K39" s="35"/>
    </row>
    <row r="40" spans="1:11">
      <c r="A40" s="23" t="s">
        <v>54</v>
      </c>
      <c r="B40" s="12"/>
      <c r="C40" s="27"/>
      <c r="D40" s="12"/>
      <c r="E40" s="12"/>
      <c r="F40" s="12"/>
      <c r="G40" s="12"/>
      <c r="H40" s="12"/>
      <c r="I40" s="12"/>
      <c r="J40" s="12"/>
      <c r="K40" s="35"/>
    </row>
    <row r="41" spans="1:11">
      <c r="A41" s="22" t="s">
        <v>47</v>
      </c>
      <c r="B41" s="12"/>
      <c r="C41" s="29">
        <f>SUM(C38:C40)</f>
        <v>0</v>
      </c>
      <c r="D41" s="18">
        <f>SUM(D38:D40)</f>
        <v>0</v>
      </c>
      <c r="E41" s="18">
        <f>SUM(E38:E40)</f>
        <v>0</v>
      </c>
      <c r="F41" s="18">
        <f>SUM(F38:F40)</f>
        <v>0</v>
      </c>
      <c r="G41" s="18">
        <f>SUM(G38:G40)</f>
        <v>0</v>
      </c>
      <c r="H41" s="18">
        <f>SUM(H38:H40)</f>
        <v>0</v>
      </c>
      <c r="I41" s="18">
        <f>SUM(I38:I40)</f>
        <v>0</v>
      </c>
      <c r="J41" s="18">
        <f>SUM(J38:J40)</f>
        <v>0</v>
      </c>
      <c r="K41" s="37">
        <f>SUM(K38:K40)</f>
        <v>0</v>
      </c>
    </row>
    <row r="42" spans="1:11">
      <c r="A42" s="21"/>
      <c r="B42" s="12"/>
      <c r="C42" s="27"/>
      <c r="D42" s="12"/>
      <c r="E42" s="12"/>
      <c r="F42" s="12"/>
      <c r="G42" s="12"/>
      <c r="H42" s="12"/>
      <c r="I42" s="12"/>
      <c r="J42" s="12"/>
      <c r="K42" s="35"/>
    </row>
    <row r="43" spans="1:11">
      <c r="A43" s="22" t="s">
        <v>149</v>
      </c>
      <c r="B43" s="12"/>
      <c r="C43" s="27"/>
      <c r="D43" s="12"/>
      <c r="E43" s="12"/>
      <c r="F43" s="12"/>
      <c r="G43" s="12"/>
      <c r="H43" s="12"/>
      <c r="I43" s="12"/>
      <c r="J43" s="12"/>
      <c r="K43" s="35"/>
    </row>
    <row r="44" spans="1:11">
      <c r="A44" s="23" t="s">
        <v>52</v>
      </c>
      <c r="B44" s="12"/>
      <c r="C44" s="27"/>
      <c r="D44" s="12"/>
      <c r="E44" s="12"/>
      <c r="F44" s="12"/>
      <c r="G44" s="12"/>
      <c r="H44" s="12"/>
      <c r="I44" s="12"/>
      <c r="J44" s="12"/>
      <c r="K44" s="35"/>
    </row>
    <row r="45" spans="1:11">
      <c r="A45" s="23" t="s">
        <v>53</v>
      </c>
      <c r="B45" s="12"/>
      <c r="C45" s="27"/>
      <c r="D45" s="12"/>
      <c r="E45" s="12"/>
      <c r="F45" s="12"/>
      <c r="G45" s="12"/>
      <c r="H45" s="12"/>
      <c r="I45" s="12"/>
      <c r="J45" s="12"/>
      <c r="K45" s="35"/>
    </row>
    <row r="46" spans="1:11">
      <c r="A46" s="23" t="s">
        <v>54</v>
      </c>
      <c r="B46" s="12"/>
      <c r="C46" s="27"/>
      <c r="D46" s="12"/>
      <c r="E46" s="12"/>
      <c r="F46" s="12"/>
      <c r="G46" s="12"/>
      <c r="H46" s="12"/>
      <c r="I46" s="12"/>
      <c r="J46" s="12"/>
      <c r="K46" s="35"/>
    </row>
    <row r="47" spans="1:11">
      <c r="A47" s="22" t="s">
        <v>47</v>
      </c>
      <c r="B47" s="12"/>
      <c r="C47" s="29">
        <f>SUM(C44:C46)</f>
        <v>0</v>
      </c>
      <c r="D47" s="18">
        <f>SUM(D44:D46)</f>
        <v>0</v>
      </c>
      <c r="E47" s="18">
        <f>SUM(E44:E46)</f>
        <v>0</v>
      </c>
      <c r="F47" s="18">
        <f>SUM(F44:F46)</f>
        <v>0</v>
      </c>
      <c r="G47" s="18">
        <f>SUM(G44:G46)</f>
        <v>0</v>
      </c>
      <c r="H47" s="18">
        <f>SUM(H44:H46)</f>
        <v>0</v>
      </c>
      <c r="I47" s="18">
        <f>SUM(I44:I46)</f>
        <v>0</v>
      </c>
      <c r="J47" s="18">
        <f>SUM(J44:J46)</f>
        <v>0</v>
      </c>
      <c r="K47" s="37">
        <f>SUM(K44:K46)</f>
        <v>0</v>
      </c>
    </row>
    <row r="48" spans="1:11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35"/>
    </row>
    <row r="49" spans="1:11">
      <c r="A49" s="22" t="s">
        <v>150</v>
      </c>
      <c r="B49" s="12"/>
      <c r="C49" s="27"/>
      <c r="D49" s="12"/>
      <c r="E49" s="12"/>
      <c r="F49" s="12"/>
      <c r="G49" s="12"/>
      <c r="H49" s="12"/>
      <c r="I49" s="12"/>
      <c r="J49" s="12"/>
      <c r="K49" s="35"/>
    </row>
    <row r="50" spans="1:11">
      <c r="A50" s="23" t="s">
        <v>52</v>
      </c>
      <c r="B50" s="12"/>
      <c r="C50" s="27"/>
      <c r="D50" s="12"/>
      <c r="E50" s="12"/>
      <c r="F50" s="12"/>
      <c r="G50" s="12"/>
      <c r="H50" s="12"/>
      <c r="I50" s="12"/>
      <c r="J50" s="12"/>
      <c r="K50" s="35"/>
    </row>
    <row r="51" spans="1:11">
      <c r="A51" s="23" t="s">
        <v>53</v>
      </c>
      <c r="B51" s="12"/>
      <c r="C51" s="27"/>
      <c r="D51" s="12"/>
      <c r="E51" s="12"/>
      <c r="F51" s="12"/>
      <c r="G51" s="12"/>
      <c r="H51" s="12"/>
      <c r="I51" s="12"/>
      <c r="J51" s="12"/>
      <c r="K51" s="35"/>
    </row>
    <row r="52" spans="1:11">
      <c r="A52" s="23" t="s">
        <v>54</v>
      </c>
      <c r="B52" s="12"/>
      <c r="C52" s="27"/>
      <c r="D52" s="12"/>
      <c r="E52" s="12"/>
      <c r="F52" s="12"/>
      <c r="G52" s="12"/>
      <c r="H52" s="12"/>
      <c r="I52" s="12"/>
      <c r="J52" s="12"/>
      <c r="K52" s="35"/>
    </row>
    <row r="53" spans="1:11">
      <c r="A53" s="22" t="s">
        <v>47</v>
      </c>
      <c r="B53" s="12"/>
      <c r="C53" s="29">
        <f>SUM(C50:C52)</f>
        <v>0</v>
      </c>
      <c r="D53" s="18">
        <f>SUM(D50:D52)</f>
        <v>0</v>
      </c>
      <c r="E53" s="18">
        <f>SUM(E50:E52)</f>
        <v>0</v>
      </c>
      <c r="F53" s="18">
        <f>SUM(F50:F52)</f>
        <v>0</v>
      </c>
      <c r="G53" s="18">
        <f>SUM(G50:G52)</f>
        <v>0</v>
      </c>
      <c r="H53" s="18">
        <f>SUM(H50:H52)</f>
        <v>0</v>
      </c>
      <c r="I53" s="18">
        <f>SUM(I50:I52)</f>
        <v>0</v>
      </c>
      <c r="J53" s="18">
        <f>SUM(J50:J52)</f>
        <v>0</v>
      </c>
      <c r="K53" s="37">
        <f>SUM(K50:K52)</f>
        <v>0</v>
      </c>
    </row>
    <row r="54" spans="1:11">
      <c r="A54" s="21"/>
      <c r="B54" s="12"/>
      <c r="C54" s="27"/>
      <c r="D54" s="12"/>
      <c r="E54" s="12"/>
      <c r="F54" s="12"/>
      <c r="G54" s="12"/>
      <c r="H54" s="12"/>
      <c r="I54" s="12"/>
      <c r="J54" s="12"/>
      <c r="K54" s="35"/>
    </row>
    <row r="55" spans="1:11">
      <c r="A55" s="22" t="s">
        <v>151</v>
      </c>
      <c r="B55" s="12"/>
      <c r="C55" s="27"/>
      <c r="D55" s="12"/>
      <c r="E55" s="12"/>
      <c r="F55" s="12"/>
      <c r="G55" s="12"/>
      <c r="H55" s="12"/>
      <c r="I55" s="12"/>
      <c r="J55" s="12"/>
      <c r="K55" s="35"/>
    </row>
    <row r="56" spans="1:11">
      <c r="A56" s="23" t="s">
        <v>52</v>
      </c>
      <c r="B56" s="12"/>
      <c r="C56" s="27"/>
      <c r="D56" s="12"/>
      <c r="E56" s="12"/>
      <c r="F56" s="12"/>
      <c r="G56" s="12"/>
      <c r="H56" s="12"/>
      <c r="I56" s="12"/>
      <c r="J56" s="12"/>
      <c r="K56" s="35"/>
    </row>
    <row r="57" spans="1:11">
      <c r="A57" s="23" t="s">
        <v>53</v>
      </c>
      <c r="B57" s="12"/>
      <c r="C57" s="27"/>
      <c r="D57" s="12"/>
      <c r="E57" s="12"/>
      <c r="F57" s="12"/>
      <c r="G57" s="12"/>
      <c r="H57" s="12"/>
      <c r="I57" s="12"/>
      <c r="J57" s="12"/>
      <c r="K57" s="35"/>
    </row>
    <row r="58" spans="1:11">
      <c r="A58" s="23" t="s">
        <v>54</v>
      </c>
      <c r="B58" s="12"/>
      <c r="C58" s="27"/>
      <c r="D58" s="12"/>
      <c r="E58" s="12"/>
      <c r="F58" s="12"/>
      <c r="G58" s="12"/>
      <c r="H58" s="12"/>
      <c r="I58" s="12"/>
      <c r="J58" s="12"/>
      <c r="K58" s="35"/>
    </row>
    <row r="59" spans="1:11">
      <c r="A59" s="22" t="s">
        <v>47</v>
      </c>
      <c r="B59" s="12"/>
      <c r="C59" s="29">
        <f>SUM(C56:C58)</f>
        <v>0</v>
      </c>
      <c r="D59" s="18">
        <f>SUM(D56:D58)</f>
        <v>0</v>
      </c>
      <c r="E59" s="18">
        <f>SUM(E56:E58)</f>
        <v>0</v>
      </c>
      <c r="F59" s="18">
        <f>SUM(F56:F58)</f>
        <v>0</v>
      </c>
      <c r="G59" s="18">
        <f>SUM(G56:G58)</f>
        <v>0</v>
      </c>
      <c r="H59" s="18">
        <f>SUM(H56:H58)</f>
        <v>0</v>
      </c>
      <c r="I59" s="18">
        <f>SUM(I56:I58)</f>
        <v>0</v>
      </c>
      <c r="J59" s="18">
        <f>SUM(J56:J58)</f>
        <v>0</v>
      </c>
      <c r="K59" s="37">
        <f>SUM(K56:K58)</f>
        <v>0</v>
      </c>
    </row>
    <row r="60" spans="1:11">
      <c r="A60" s="21"/>
      <c r="B60" s="12"/>
      <c r="C60" s="27"/>
      <c r="D60" s="12"/>
      <c r="E60" s="12"/>
      <c r="F60" s="12"/>
      <c r="G60" s="12"/>
      <c r="H60" s="12"/>
      <c r="I60" s="12"/>
      <c r="J60" s="12"/>
      <c r="K60" s="35"/>
    </row>
    <row r="61" spans="1:11">
      <c r="A61" s="24" t="s">
        <v>88</v>
      </c>
      <c r="B61" s="13"/>
      <c r="C61" s="30">
        <f>C11+C17+C23+C29+C35+C41+C47+C53+C59</f>
        <v>3595</v>
      </c>
      <c r="D61" s="19">
        <f>D11+D17+D23+D29+D35+D41+D47+D53+D59</f>
        <v>0</v>
      </c>
      <c r="E61" s="19">
        <f>E11+E17+E23+E29+E35+E41+E47+E53+E59</f>
        <v>0</v>
      </c>
      <c r="F61" s="19">
        <f>F11+F17+F23+F29+F35+F41+F47+F53+F59</f>
        <v>0</v>
      </c>
      <c r="G61" s="19">
        <f>G11+G17+G23+G29+G35+G41+G47+G53+G59</f>
        <v>91</v>
      </c>
      <c r="H61" s="19">
        <f>H11+H17+H23+H29+H35+H41+H47+H53+H59</f>
        <v>0</v>
      </c>
      <c r="I61" s="19">
        <f>I11+I17+I23+I29+I35+I41+I47+I53+I59</f>
        <v>0</v>
      </c>
      <c r="J61" s="19">
        <f>J11+J17+J23+J29+J35+J41+J47+J53+J59</f>
        <v>0</v>
      </c>
      <c r="K61" s="38">
        <f>K11+K17+K23+K29+K35+K41+K47+K53+K59</f>
        <v>3686</v>
      </c>
    </row>
    <row r="62" spans="1:11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35"/>
    </row>
    <row r="63" spans="1:11">
      <c r="A63" s="22" t="s">
        <v>152</v>
      </c>
      <c r="B63" s="12"/>
      <c r="C63" s="27"/>
      <c r="D63" s="12"/>
      <c r="E63" s="12"/>
      <c r="F63" s="12"/>
      <c r="G63" s="12"/>
      <c r="H63" s="12"/>
      <c r="I63" s="12"/>
      <c r="J63" s="12"/>
      <c r="K63" s="35"/>
    </row>
    <row r="64" spans="1:11">
      <c r="A64" s="23" t="s">
        <v>44</v>
      </c>
      <c r="B64" s="12"/>
      <c r="C64" s="28">
        <v>558</v>
      </c>
      <c r="D64" s="14"/>
      <c r="E64" s="14"/>
      <c r="F64" s="14"/>
      <c r="G64" s="14"/>
      <c r="H64" s="14"/>
      <c r="I64" s="14"/>
      <c r="J64" s="14"/>
      <c r="K64" s="36">
        <v>558</v>
      </c>
    </row>
    <row r="65" spans="1:11">
      <c r="A65" s="23" t="s">
        <v>45</v>
      </c>
      <c r="B65" s="12"/>
      <c r="C65" s="28">
        <v>522</v>
      </c>
      <c r="D65" s="14"/>
      <c r="E65" s="14"/>
      <c r="F65" s="14"/>
      <c r="G65" s="14"/>
      <c r="H65" s="14"/>
      <c r="I65" s="14"/>
      <c r="J65" s="14"/>
      <c r="K65" s="36">
        <v>522</v>
      </c>
    </row>
    <row r="66" spans="1:11">
      <c r="A66" s="23" t="s">
        <v>46</v>
      </c>
      <c r="B66" s="12"/>
      <c r="C66" s="28">
        <v>558</v>
      </c>
      <c r="D66" s="14"/>
      <c r="E66" s="14"/>
      <c r="F66" s="14"/>
      <c r="G66" s="14"/>
      <c r="H66" s="14"/>
      <c r="I66" s="14"/>
      <c r="J66" s="14"/>
      <c r="K66" s="36">
        <v>558</v>
      </c>
    </row>
    <row r="67" spans="1:11">
      <c r="A67" s="22" t="s">
        <v>47</v>
      </c>
      <c r="B67" s="12"/>
      <c r="C67" s="29">
        <f>SUM(C64:C66)</f>
        <v>1638</v>
      </c>
      <c r="D67" s="18">
        <f>SUM(D64:D66)</f>
        <v>0</v>
      </c>
      <c r="E67" s="18">
        <f>SUM(E64:E66)</f>
        <v>0</v>
      </c>
      <c r="F67" s="18">
        <f>SUM(F64:F66)</f>
        <v>0</v>
      </c>
      <c r="G67" s="18">
        <f>SUM(G64:G66)</f>
        <v>0</v>
      </c>
      <c r="H67" s="18">
        <f>SUM(H64:H66)</f>
        <v>0</v>
      </c>
      <c r="I67" s="18">
        <f>SUM(I64:I66)</f>
        <v>0</v>
      </c>
      <c r="J67" s="18">
        <f>SUM(J64:J66)</f>
        <v>0</v>
      </c>
      <c r="K67" s="37">
        <f>SUM(K64:K66)</f>
        <v>1638</v>
      </c>
    </row>
    <row r="68" spans="1:11">
      <c r="A68" s="21"/>
      <c r="B68" s="12"/>
      <c r="C68" s="27"/>
      <c r="D68" s="12"/>
      <c r="E68" s="12"/>
      <c r="F68" s="12"/>
      <c r="G68" s="12"/>
      <c r="H68" s="12"/>
      <c r="I68" s="12"/>
      <c r="J68" s="12"/>
      <c r="K68" s="35"/>
    </row>
    <row r="69" spans="1:11">
      <c r="A69" s="24" t="s">
        <v>116</v>
      </c>
      <c r="B69" s="13"/>
      <c r="C69" s="30">
        <f>C67</f>
        <v>1638</v>
      </c>
      <c r="D69" s="19">
        <f>D67</f>
        <v>0</v>
      </c>
      <c r="E69" s="19">
        <f>E67</f>
        <v>0</v>
      </c>
      <c r="F69" s="19">
        <f>F67</f>
        <v>0</v>
      </c>
      <c r="G69" s="19">
        <f>G67</f>
        <v>0</v>
      </c>
      <c r="H69" s="19">
        <f>H67</f>
        <v>0</v>
      </c>
      <c r="I69" s="19">
        <f>I67</f>
        <v>0</v>
      </c>
      <c r="J69" s="19">
        <f>J67</f>
        <v>0</v>
      </c>
      <c r="K69" s="38">
        <f>K67</f>
        <v>1638</v>
      </c>
    </row>
    <row r="70" spans="1:11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35"/>
    </row>
    <row r="71" spans="1:11">
      <c r="A71" s="25" t="s">
        <v>117</v>
      </c>
      <c r="B71" s="13"/>
      <c r="C71" s="31">
        <f>C61+C69</f>
        <v>5233</v>
      </c>
      <c r="D71" s="33">
        <f>D61+D69</f>
        <v>0</v>
      </c>
      <c r="E71" s="33">
        <f>E61+E69</f>
        <v>0</v>
      </c>
      <c r="F71" s="33">
        <f>F61+F69</f>
        <v>0</v>
      </c>
      <c r="G71" s="33">
        <f>G61+G69</f>
        <v>91</v>
      </c>
      <c r="H71" s="33">
        <f>H61+H69</f>
        <v>0</v>
      </c>
      <c r="I71" s="33">
        <f>I61+I69</f>
        <v>0</v>
      </c>
      <c r="J71" s="33">
        <f>J61+J69</f>
        <v>0</v>
      </c>
      <c r="K71" s="39">
        <f>K61+K69</f>
        <v>5324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7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</cols>
  <sheetData>
    <row r="1" spans="1:10">
      <c r="A1" s="7" t="s">
        <v>153</v>
      </c>
    </row>
    <row r="3" spans="1:10">
      <c r="A3" s="7" t="s">
        <v>31</v>
      </c>
    </row>
    <row r="4" spans="1:10">
      <c r="A4" s="8"/>
      <c r="C4" s="11" t="s">
        <v>119</v>
      </c>
      <c r="D4" s="9"/>
      <c r="E4" s="9"/>
      <c r="F4" s="9"/>
      <c r="G4" s="9"/>
      <c r="H4" s="9"/>
      <c r="I4" s="9"/>
      <c r="J4" s="10"/>
    </row>
    <row r="5" spans="1:10" customHeight="1" ht="24">
      <c r="A5" s="20" t="s">
        <v>33</v>
      </c>
      <c r="B5" s="12"/>
      <c r="C5" s="26" t="s">
        <v>120</v>
      </c>
      <c r="D5" s="32" t="s">
        <v>121</v>
      </c>
      <c r="E5" s="32" t="s">
        <v>122</v>
      </c>
      <c r="F5" s="32" t="s">
        <v>123</v>
      </c>
      <c r="G5" s="32" t="s">
        <v>124</v>
      </c>
      <c r="H5" s="32" t="s">
        <v>125</v>
      </c>
      <c r="I5" s="32" t="s">
        <v>126</v>
      </c>
      <c r="J5" s="34" t="s">
        <v>127</v>
      </c>
    </row>
    <row r="6" spans="1:10">
      <c r="A6" s="21"/>
      <c r="B6" s="12"/>
      <c r="C6" s="27"/>
      <c r="D6" s="12"/>
      <c r="E6" s="12"/>
      <c r="F6" s="12"/>
      <c r="G6" s="12"/>
      <c r="H6" s="12"/>
      <c r="I6" s="12"/>
      <c r="J6" s="35"/>
    </row>
    <row r="7" spans="1:10">
      <c r="A7" s="22" t="s">
        <v>143</v>
      </c>
      <c r="B7" s="12"/>
      <c r="C7" s="27"/>
      <c r="D7" s="12"/>
      <c r="E7" s="12"/>
      <c r="F7" s="12"/>
      <c r="G7" s="12"/>
      <c r="H7" s="12"/>
      <c r="I7" s="12"/>
      <c r="J7" s="35"/>
    </row>
    <row r="8" spans="1:10">
      <c r="A8" s="23" t="s">
        <v>52</v>
      </c>
      <c r="B8" s="12"/>
      <c r="C8" s="27"/>
      <c r="D8" s="12"/>
      <c r="E8" s="12"/>
      <c r="F8" s="12"/>
      <c r="G8" s="12"/>
      <c r="H8" s="12"/>
      <c r="I8" s="12"/>
      <c r="J8" s="35"/>
    </row>
    <row r="9" spans="1:10">
      <c r="A9" s="23" t="s">
        <v>53</v>
      </c>
      <c r="B9" s="12"/>
      <c r="C9" s="27"/>
      <c r="D9" s="12"/>
      <c r="E9" s="12"/>
      <c r="F9" s="12"/>
      <c r="G9" s="12"/>
      <c r="H9" s="12"/>
      <c r="I9" s="12"/>
      <c r="J9" s="35"/>
    </row>
    <row r="10" spans="1:10">
      <c r="A10" s="23" t="s">
        <v>54</v>
      </c>
      <c r="B10" s="12"/>
      <c r="C10" s="27"/>
      <c r="D10" s="12"/>
      <c r="E10" s="12"/>
      <c r="F10" s="12"/>
      <c r="G10" s="12"/>
      <c r="H10" s="12"/>
      <c r="I10" s="12"/>
      <c r="J10" s="35"/>
    </row>
    <row r="11" spans="1:10">
      <c r="A11" s="22" t="s">
        <v>47</v>
      </c>
      <c r="B11" s="12"/>
      <c r="C11" s="29">
        <f>SUM(C8:C10)</f>
        <v>0</v>
      </c>
      <c r="D11" s="18">
        <f>SUM(D8:D10)</f>
        <v>0</v>
      </c>
      <c r="E11" s="18">
        <f>SUM(E8:E10)</f>
        <v>0</v>
      </c>
      <c r="F11" s="18">
        <f>SUM(F8:F10)</f>
        <v>0</v>
      </c>
      <c r="G11" s="18">
        <f>SUM(G8:G10)</f>
        <v>0</v>
      </c>
      <c r="H11" s="18">
        <f>SUM(H8:H10)</f>
        <v>0</v>
      </c>
      <c r="I11" s="18">
        <f>SUM(I8:I10)</f>
        <v>0</v>
      </c>
      <c r="J11" s="37">
        <f>SUM(J8:J10)</f>
        <v>0</v>
      </c>
    </row>
    <row r="12" spans="1:10">
      <c r="A12" s="21"/>
      <c r="B12" s="12"/>
      <c r="C12" s="27"/>
      <c r="D12" s="12"/>
      <c r="E12" s="12"/>
      <c r="F12" s="12"/>
      <c r="G12" s="12"/>
      <c r="H12" s="12"/>
      <c r="I12" s="12"/>
      <c r="J12" s="35"/>
    </row>
    <row r="13" spans="1:10">
      <c r="A13" s="22" t="s">
        <v>144</v>
      </c>
      <c r="B13" s="12"/>
      <c r="C13" s="27"/>
      <c r="D13" s="12"/>
      <c r="E13" s="12"/>
      <c r="F13" s="12"/>
      <c r="G13" s="12"/>
      <c r="H13" s="12"/>
      <c r="I13" s="12"/>
      <c r="J13" s="35"/>
    </row>
    <row r="14" spans="1:10">
      <c r="A14" s="23" t="s">
        <v>44</v>
      </c>
      <c r="B14" s="12"/>
      <c r="C14" s="28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36">
        <v>0</v>
      </c>
    </row>
    <row r="15" spans="1:10">
      <c r="A15" s="23" t="s">
        <v>45</v>
      </c>
      <c r="B15" s="12"/>
      <c r="C15" s="28">
        <v>2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36">
        <v>2</v>
      </c>
    </row>
    <row r="16" spans="1:10">
      <c r="A16" s="23" t="s">
        <v>46</v>
      </c>
      <c r="B16" s="12"/>
      <c r="C16" s="28">
        <v>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36">
        <v>2</v>
      </c>
    </row>
    <row r="17" spans="1:10">
      <c r="A17" s="22" t="s">
        <v>47</v>
      </c>
      <c r="B17" s="12"/>
      <c r="C17" s="29">
        <f>SUM(C14:C16)</f>
        <v>4</v>
      </c>
      <c r="D17" s="18">
        <f>SUM(D14:D16)</f>
        <v>0</v>
      </c>
      <c r="E17" s="18">
        <f>SUM(E14:E16)</f>
        <v>0</v>
      </c>
      <c r="F17" s="18">
        <f>SUM(F14:F16)</f>
        <v>0</v>
      </c>
      <c r="G17" s="18">
        <f>SUM(G14:G16)</f>
        <v>0</v>
      </c>
      <c r="H17" s="18">
        <f>SUM(H14:H16)</f>
        <v>0</v>
      </c>
      <c r="I17" s="18">
        <f>SUM(I14:I16)</f>
        <v>0</v>
      </c>
      <c r="J17" s="37">
        <f>SUM(J14:J16)</f>
        <v>4</v>
      </c>
    </row>
    <row r="18" spans="1:10">
      <c r="A18" s="21"/>
      <c r="B18" s="12"/>
      <c r="C18" s="27"/>
      <c r="D18" s="12"/>
      <c r="E18" s="12"/>
      <c r="F18" s="12"/>
      <c r="G18" s="12"/>
      <c r="H18" s="12"/>
      <c r="I18" s="12"/>
      <c r="J18" s="35"/>
    </row>
    <row r="19" spans="1:10">
      <c r="A19" s="22" t="s">
        <v>145</v>
      </c>
      <c r="B19" s="12"/>
      <c r="C19" s="27"/>
      <c r="D19" s="12"/>
      <c r="E19" s="12"/>
      <c r="F19" s="12"/>
      <c r="G19" s="12"/>
      <c r="H19" s="12"/>
      <c r="I19" s="12"/>
      <c r="J19" s="35"/>
    </row>
    <row r="20" spans="1:10">
      <c r="A20" s="23" t="s">
        <v>52</v>
      </c>
      <c r="B20" s="12"/>
      <c r="C20" s="27"/>
      <c r="D20" s="12"/>
      <c r="E20" s="12"/>
      <c r="F20" s="12"/>
      <c r="G20" s="12"/>
      <c r="H20" s="12"/>
      <c r="I20" s="12"/>
      <c r="J20" s="35"/>
    </row>
    <row r="21" spans="1:10">
      <c r="A21" s="23" t="s">
        <v>53</v>
      </c>
      <c r="B21" s="12"/>
      <c r="C21" s="27"/>
      <c r="D21" s="12"/>
      <c r="E21" s="12"/>
      <c r="F21" s="12"/>
      <c r="G21" s="12"/>
      <c r="H21" s="12"/>
      <c r="I21" s="12"/>
      <c r="J21" s="35"/>
    </row>
    <row r="22" spans="1:10">
      <c r="A22" s="23" t="s">
        <v>54</v>
      </c>
      <c r="B22" s="12"/>
      <c r="C22" s="27"/>
      <c r="D22" s="12"/>
      <c r="E22" s="12"/>
      <c r="F22" s="12"/>
      <c r="G22" s="12"/>
      <c r="H22" s="12"/>
      <c r="I22" s="12"/>
      <c r="J22" s="35"/>
    </row>
    <row r="23" spans="1:10">
      <c r="A23" s="22" t="s">
        <v>47</v>
      </c>
      <c r="B23" s="12"/>
      <c r="C23" s="29">
        <f>SUM(C20:C22)</f>
        <v>0</v>
      </c>
      <c r="D23" s="18">
        <f>SUM(D20:D22)</f>
        <v>0</v>
      </c>
      <c r="E23" s="18">
        <f>SUM(E20:E22)</f>
        <v>0</v>
      </c>
      <c r="F23" s="18">
        <f>SUM(F20:F22)</f>
        <v>0</v>
      </c>
      <c r="G23" s="18">
        <f>SUM(G20:G22)</f>
        <v>0</v>
      </c>
      <c r="H23" s="18">
        <f>SUM(H20:H22)</f>
        <v>0</v>
      </c>
      <c r="I23" s="18">
        <f>SUM(I20:I22)</f>
        <v>0</v>
      </c>
      <c r="J23" s="37">
        <f>SUM(J20:J22)</f>
        <v>0</v>
      </c>
    </row>
    <row r="24" spans="1:10">
      <c r="A24" s="21"/>
      <c r="B24" s="12"/>
      <c r="C24" s="27"/>
      <c r="D24" s="12"/>
      <c r="E24" s="12"/>
      <c r="F24" s="12"/>
      <c r="G24" s="12"/>
      <c r="H24" s="12"/>
      <c r="I24" s="12"/>
      <c r="J24" s="35"/>
    </row>
    <row r="25" spans="1:10">
      <c r="A25" s="22" t="s">
        <v>146</v>
      </c>
      <c r="B25" s="12"/>
      <c r="C25" s="27"/>
      <c r="D25" s="12"/>
      <c r="E25" s="12"/>
      <c r="F25" s="12"/>
      <c r="G25" s="12"/>
      <c r="H25" s="12"/>
      <c r="I25" s="12"/>
      <c r="J25" s="35"/>
    </row>
    <row r="26" spans="1:10">
      <c r="A26" s="23" t="s">
        <v>52</v>
      </c>
      <c r="B26" s="12"/>
      <c r="C26" s="27"/>
      <c r="D26" s="12"/>
      <c r="E26" s="12"/>
      <c r="F26" s="12"/>
      <c r="G26" s="12"/>
      <c r="H26" s="12"/>
      <c r="I26" s="12"/>
      <c r="J26" s="35"/>
    </row>
    <row r="27" spans="1:10">
      <c r="A27" s="23" t="s">
        <v>53</v>
      </c>
      <c r="B27" s="12"/>
      <c r="C27" s="27"/>
      <c r="D27" s="12"/>
      <c r="E27" s="12"/>
      <c r="F27" s="12"/>
      <c r="G27" s="12"/>
      <c r="H27" s="12"/>
      <c r="I27" s="12"/>
      <c r="J27" s="35"/>
    </row>
    <row r="28" spans="1:10">
      <c r="A28" s="23" t="s">
        <v>54</v>
      </c>
      <c r="B28" s="12"/>
      <c r="C28" s="27"/>
      <c r="D28" s="12"/>
      <c r="E28" s="12"/>
      <c r="F28" s="12"/>
      <c r="G28" s="12"/>
      <c r="H28" s="12"/>
      <c r="I28" s="12"/>
      <c r="J28" s="35"/>
    </row>
    <row r="29" spans="1:10">
      <c r="A29" s="22" t="s">
        <v>47</v>
      </c>
      <c r="B29" s="12"/>
      <c r="C29" s="29">
        <f>SUM(C26:C28)</f>
        <v>0</v>
      </c>
      <c r="D29" s="18">
        <f>SUM(D26:D28)</f>
        <v>0</v>
      </c>
      <c r="E29" s="18">
        <f>SUM(E26:E28)</f>
        <v>0</v>
      </c>
      <c r="F29" s="18">
        <f>SUM(F26:F28)</f>
        <v>0</v>
      </c>
      <c r="G29" s="18">
        <f>SUM(G26:G28)</f>
        <v>0</v>
      </c>
      <c r="H29" s="18">
        <f>SUM(H26:H28)</f>
        <v>0</v>
      </c>
      <c r="I29" s="18">
        <f>SUM(I26:I28)</f>
        <v>0</v>
      </c>
      <c r="J29" s="37">
        <f>SUM(J26:J28)</f>
        <v>0</v>
      </c>
    </row>
    <row r="30" spans="1:10">
      <c r="A30" s="21"/>
      <c r="B30" s="12"/>
      <c r="C30" s="27"/>
      <c r="D30" s="12"/>
      <c r="E30" s="12"/>
      <c r="F30" s="12"/>
      <c r="G30" s="12"/>
      <c r="H30" s="12"/>
      <c r="I30" s="12"/>
      <c r="J30" s="35"/>
    </row>
    <row r="31" spans="1:10">
      <c r="A31" s="22" t="s">
        <v>147</v>
      </c>
      <c r="B31" s="12"/>
      <c r="C31" s="27"/>
      <c r="D31" s="12"/>
      <c r="E31" s="12"/>
      <c r="F31" s="12"/>
      <c r="G31" s="12"/>
      <c r="H31" s="12"/>
      <c r="I31" s="12"/>
      <c r="J31" s="35"/>
    </row>
    <row r="32" spans="1:10">
      <c r="A32" s="23" t="s">
        <v>52</v>
      </c>
      <c r="B32" s="12"/>
      <c r="C32" s="27"/>
      <c r="D32" s="12"/>
      <c r="E32" s="12"/>
      <c r="F32" s="12"/>
      <c r="G32" s="12"/>
      <c r="H32" s="12"/>
      <c r="I32" s="12"/>
      <c r="J32" s="35"/>
    </row>
    <row r="33" spans="1:10">
      <c r="A33" s="23" t="s">
        <v>53</v>
      </c>
      <c r="B33" s="12"/>
      <c r="C33" s="27"/>
      <c r="D33" s="12"/>
      <c r="E33" s="12"/>
      <c r="F33" s="12"/>
      <c r="G33" s="12"/>
      <c r="H33" s="12"/>
      <c r="I33" s="12"/>
      <c r="J33" s="35"/>
    </row>
    <row r="34" spans="1:10">
      <c r="A34" s="23" t="s">
        <v>54</v>
      </c>
      <c r="B34" s="12"/>
      <c r="C34" s="27"/>
      <c r="D34" s="12"/>
      <c r="E34" s="12"/>
      <c r="F34" s="12"/>
      <c r="G34" s="12"/>
      <c r="H34" s="12"/>
      <c r="I34" s="12"/>
      <c r="J34" s="35"/>
    </row>
    <row r="35" spans="1:10">
      <c r="A35" s="22" t="s">
        <v>47</v>
      </c>
      <c r="B35" s="12"/>
      <c r="C35" s="29">
        <f>SUM(C32:C34)</f>
        <v>0</v>
      </c>
      <c r="D35" s="18">
        <f>SUM(D32:D34)</f>
        <v>0</v>
      </c>
      <c r="E35" s="18">
        <f>SUM(E32:E34)</f>
        <v>0</v>
      </c>
      <c r="F35" s="18">
        <f>SUM(F32:F34)</f>
        <v>0</v>
      </c>
      <c r="G35" s="18">
        <f>SUM(G32:G34)</f>
        <v>0</v>
      </c>
      <c r="H35" s="18">
        <f>SUM(H32:H34)</f>
        <v>0</v>
      </c>
      <c r="I35" s="18">
        <f>SUM(I32:I34)</f>
        <v>0</v>
      </c>
      <c r="J35" s="37">
        <f>SUM(J32:J34)</f>
        <v>0</v>
      </c>
    </row>
    <row r="36" spans="1:10">
      <c r="A36" s="21"/>
      <c r="B36" s="12"/>
      <c r="C36" s="27"/>
      <c r="D36" s="12"/>
      <c r="E36" s="12"/>
      <c r="F36" s="12"/>
      <c r="G36" s="12"/>
      <c r="H36" s="12"/>
      <c r="I36" s="12"/>
      <c r="J36" s="35"/>
    </row>
    <row r="37" spans="1:10">
      <c r="A37" s="22" t="s">
        <v>148</v>
      </c>
      <c r="B37" s="12"/>
      <c r="C37" s="27"/>
      <c r="D37" s="12"/>
      <c r="E37" s="12"/>
      <c r="F37" s="12"/>
      <c r="G37" s="12"/>
      <c r="H37" s="12"/>
      <c r="I37" s="12"/>
      <c r="J37" s="35"/>
    </row>
    <row r="38" spans="1:10">
      <c r="A38" s="23" t="s">
        <v>52</v>
      </c>
      <c r="B38" s="12"/>
      <c r="C38" s="27"/>
      <c r="D38" s="12"/>
      <c r="E38" s="12"/>
      <c r="F38" s="12"/>
      <c r="G38" s="12"/>
      <c r="H38" s="12"/>
      <c r="I38" s="12"/>
      <c r="J38" s="35"/>
    </row>
    <row r="39" spans="1:10">
      <c r="A39" s="23" t="s">
        <v>53</v>
      </c>
      <c r="B39" s="12"/>
      <c r="C39" s="27"/>
      <c r="D39" s="12"/>
      <c r="E39" s="12"/>
      <c r="F39" s="12"/>
      <c r="G39" s="12"/>
      <c r="H39" s="12"/>
      <c r="I39" s="12"/>
      <c r="J39" s="35"/>
    </row>
    <row r="40" spans="1:10">
      <c r="A40" s="23" t="s">
        <v>54</v>
      </c>
      <c r="B40" s="12"/>
      <c r="C40" s="27"/>
      <c r="D40" s="12"/>
      <c r="E40" s="12"/>
      <c r="F40" s="12"/>
      <c r="G40" s="12"/>
      <c r="H40" s="12"/>
      <c r="I40" s="12"/>
      <c r="J40" s="35"/>
    </row>
    <row r="41" spans="1:10">
      <c r="A41" s="22" t="s">
        <v>47</v>
      </c>
      <c r="B41" s="12"/>
      <c r="C41" s="29">
        <f>SUM(C38:C40)</f>
        <v>0</v>
      </c>
      <c r="D41" s="18">
        <f>SUM(D38:D40)</f>
        <v>0</v>
      </c>
      <c r="E41" s="18">
        <f>SUM(E38:E40)</f>
        <v>0</v>
      </c>
      <c r="F41" s="18">
        <f>SUM(F38:F40)</f>
        <v>0</v>
      </c>
      <c r="G41" s="18">
        <f>SUM(G38:G40)</f>
        <v>0</v>
      </c>
      <c r="H41" s="18">
        <f>SUM(H38:H40)</f>
        <v>0</v>
      </c>
      <c r="I41" s="18">
        <f>SUM(I38:I40)</f>
        <v>0</v>
      </c>
      <c r="J41" s="37">
        <f>SUM(J38:J40)</f>
        <v>0</v>
      </c>
    </row>
    <row r="42" spans="1:10">
      <c r="A42" s="21"/>
      <c r="B42" s="12"/>
      <c r="C42" s="27"/>
      <c r="D42" s="12"/>
      <c r="E42" s="12"/>
      <c r="F42" s="12"/>
      <c r="G42" s="12"/>
      <c r="H42" s="12"/>
      <c r="I42" s="12"/>
      <c r="J42" s="35"/>
    </row>
    <row r="43" spans="1:10">
      <c r="A43" s="22" t="s">
        <v>149</v>
      </c>
      <c r="B43" s="12"/>
      <c r="C43" s="27"/>
      <c r="D43" s="12"/>
      <c r="E43" s="12"/>
      <c r="F43" s="12"/>
      <c r="G43" s="12"/>
      <c r="H43" s="12"/>
      <c r="I43" s="12"/>
      <c r="J43" s="35"/>
    </row>
    <row r="44" spans="1:10">
      <c r="A44" s="23" t="s">
        <v>52</v>
      </c>
      <c r="B44" s="12"/>
      <c r="C44" s="27"/>
      <c r="D44" s="12"/>
      <c r="E44" s="12"/>
      <c r="F44" s="12"/>
      <c r="G44" s="12"/>
      <c r="H44" s="12"/>
      <c r="I44" s="12"/>
      <c r="J44" s="35"/>
    </row>
    <row r="45" spans="1:10">
      <c r="A45" s="23" t="s">
        <v>53</v>
      </c>
      <c r="B45" s="12"/>
      <c r="C45" s="27"/>
      <c r="D45" s="12"/>
      <c r="E45" s="12"/>
      <c r="F45" s="12"/>
      <c r="G45" s="12"/>
      <c r="H45" s="12"/>
      <c r="I45" s="12"/>
      <c r="J45" s="35"/>
    </row>
    <row r="46" spans="1:10">
      <c r="A46" s="23" t="s">
        <v>54</v>
      </c>
      <c r="B46" s="12"/>
      <c r="C46" s="27"/>
      <c r="D46" s="12"/>
      <c r="E46" s="12"/>
      <c r="F46" s="12"/>
      <c r="G46" s="12"/>
      <c r="H46" s="12"/>
      <c r="I46" s="12"/>
      <c r="J46" s="35"/>
    </row>
    <row r="47" spans="1:10">
      <c r="A47" s="22" t="s">
        <v>47</v>
      </c>
      <c r="B47" s="12"/>
      <c r="C47" s="29">
        <f>SUM(C44:C46)</f>
        <v>0</v>
      </c>
      <c r="D47" s="18">
        <f>SUM(D44:D46)</f>
        <v>0</v>
      </c>
      <c r="E47" s="18">
        <f>SUM(E44:E46)</f>
        <v>0</v>
      </c>
      <c r="F47" s="18">
        <f>SUM(F44:F46)</f>
        <v>0</v>
      </c>
      <c r="G47" s="18">
        <f>SUM(G44:G46)</f>
        <v>0</v>
      </c>
      <c r="H47" s="18">
        <f>SUM(H44:H46)</f>
        <v>0</v>
      </c>
      <c r="I47" s="18">
        <f>SUM(I44:I46)</f>
        <v>0</v>
      </c>
      <c r="J47" s="37">
        <f>SUM(J44:J46)</f>
        <v>0</v>
      </c>
    </row>
    <row r="48" spans="1:10">
      <c r="A48" s="21"/>
      <c r="B48" s="12"/>
      <c r="C48" s="27"/>
      <c r="D48" s="12"/>
      <c r="E48" s="12"/>
      <c r="F48" s="12"/>
      <c r="G48" s="12"/>
      <c r="H48" s="12"/>
      <c r="I48" s="12"/>
      <c r="J48" s="35"/>
    </row>
    <row r="49" spans="1:10">
      <c r="A49" s="22" t="s">
        <v>150</v>
      </c>
      <c r="B49" s="12"/>
      <c r="C49" s="27"/>
      <c r="D49" s="12"/>
      <c r="E49" s="12"/>
      <c r="F49" s="12"/>
      <c r="G49" s="12"/>
      <c r="H49" s="12"/>
      <c r="I49" s="12"/>
      <c r="J49" s="35"/>
    </row>
    <row r="50" spans="1:10">
      <c r="A50" s="23" t="s">
        <v>52</v>
      </c>
      <c r="B50" s="12"/>
      <c r="C50" s="27"/>
      <c r="D50" s="12"/>
      <c r="E50" s="12"/>
      <c r="F50" s="12"/>
      <c r="G50" s="12"/>
      <c r="H50" s="12"/>
      <c r="I50" s="12"/>
      <c r="J50" s="35"/>
    </row>
    <row r="51" spans="1:10">
      <c r="A51" s="23" t="s">
        <v>53</v>
      </c>
      <c r="B51" s="12"/>
      <c r="C51" s="27"/>
      <c r="D51" s="12"/>
      <c r="E51" s="12"/>
      <c r="F51" s="12"/>
      <c r="G51" s="12"/>
      <c r="H51" s="12"/>
      <c r="I51" s="12"/>
      <c r="J51" s="35"/>
    </row>
    <row r="52" spans="1:10">
      <c r="A52" s="23" t="s">
        <v>54</v>
      </c>
      <c r="B52" s="12"/>
      <c r="C52" s="27"/>
      <c r="D52" s="12"/>
      <c r="E52" s="12"/>
      <c r="F52" s="12"/>
      <c r="G52" s="12"/>
      <c r="H52" s="12"/>
      <c r="I52" s="12"/>
      <c r="J52" s="35"/>
    </row>
    <row r="53" spans="1:10">
      <c r="A53" s="22" t="s">
        <v>47</v>
      </c>
      <c r="B53" s="12"/>
      <c r="C53" s="29">
        <f>SUM(C50:C52)</f>
        <v>0</v>
      </c>
      <c r="D53" s="18">
        <f>SUM(D50:D52)</f>
        <v>0</v>
      </c>
      <c r="E53" s="18">
        <f>SUM(E50:E52)</f>
        <v>0</v>
      </c>
      <c r="F53" s="18">
        <f>SUM(F50:F52)</f>
        <v>0</v>
      </c>
      <c r="G53" s="18">
        <f>SUM(G50:G52)</f>
        <v>0</v>
      </c>
      <c r="H53" s="18">
        <f>SUM(H50:H52)</f>
        <v>0</v>
      </c>
      <c r="I53" s="18">
        <f>SUM(I50:I52)</f>
        <v>0</v>
      </c>
      <c r="J53" s="37">
        <f>SUM(J50:J52)</f>
        <v>0</v>
      </c>
    </row>
    <row r="54" spans="1:10">
      <c r="A54" s="21"/>
      <c r="B54" s="12"/>
      <c r="C54" s="27"/>
      <c r="D54" s="12"/>
      <c r="E54" s="12"/>
      <c r="F54" s="12"/>
      <c r="G54" s="12"/>
      <c r="H54" s="12"/>
      <c r="I54" s="12"/>
      <c r="J54" s="35"/>
    </row>
    <row r="55" spans="1:10">
      <c r="A55" s="22" t="s">
        <v>151</v>
      </c>
      <c r="B55" s="12"/>
      <c r="C55" s="27"/>
      <c r="D55" s="12"/>
      <c r="E55" s="12"/>
      <c r="F55" s="12"/>
      <c r="G55" s="12"/>
      <c r="H55" s="12"/>
      <c r="I55" s="12"/>
      <c r="J55" s="35"/>
    </row>
    <row r="56" spans="1:10">
      <c r="A56" s="23" t="s">
        <v>52</v>
      </c>
      <c r="B56" s="12"/>
      <c r="C56" s="27"/>
      <c r="D56" s="12"/>
      <c r="E56" s="12"/>
      <c r="F56" s="12"/>
      <c r="G56" s="12"/>
      <c r="H56" s="12"/>
      <c r="I56" s="12"/>
      <c r="J56" s="35"/>
    </row>
    <row r="57" spans="1:10">
      <c r="A57" s="23" t="s">
        <v>53</v>
      </c>
      <c r="B57" s="12"/>
      <c r="C57" s="27"/>
      <c r="D57" s="12"/>
      <c r="E57" s="12"/>
      <c r="F57" s="12"/>
      <c r="G57" s="12"/>
      <c r="H57" s="12"/>
      <c r="I57" s="12"/>
      <c r="J57" s="35"/>
    </row>
    <row r="58" spans="1:10">
      <c r="A58" s="23" t="s">
        <v>54</v>
      </c>
      <c r="B58" s="12"/>
      <c r="C58" s="27"/>
      <c r="D58" s="12"/>
      <c r="E58" s="12"/>
      <c r="F58" s="12"/>
      <c r="G58" s="12"/>
      <c r="H58" s="12"/>
      <c r="I58" s="12"/>
      <c r="J58" s="35"/>
    </row>
    <row r="59" spans="1:10">
      <c r="A59" s="22" t="s">
        <v>47</v>
      </c>
      <c r="B59" s="12"/>
      <c r="C59" s="29">
        <f>SUM(C56:C58)</f>
        <v>0</v>
      </c>
      <c r="D59" s="18">
        <f>SUM(D56:D58)</f>
        <v>0</v>
      </c>
      <c r="E59" s="18">
        <f>SUM(E56:E58)</f>
        <v>0</v>
      </c>
      <c r="F59" s="18">
        <f>SUM(F56:F58)</f>
        <v>0</v>
      </c>
      <c r="G59" s="18">
        <f>SUM(G56:G58)</f>
        <v>0</v>
      </c>
      <c r="H59" s="18">
        <f>SUM(H56:H58)</f>
        <v>0</v>
      </c>
      <c r="I59" s="18">
        <f>SUM(I56:I58)</f>
        <v>0</v>
      </c>
      <c r="J59" s="37">
        <f>SUM(J56:J58)</f>
        <v>0</v>
      </c>
    </row>
    <row r="60" spans="1:10">
      <c r="A60" s="21"/>
      <c r="B60" s="12"/>
      <c r="C60" s="27"/>
      <c r="D60" s="12"/>
      <c r="E60" s="12"/>
      <c r="F60" s="12"/>
      <c r="G60" s="12"/>
      <c r="H60" s="12"/>
      <c r="I60" s="12"/>
      <c r="J60" s="35"/>
    </row>
    <row r="61" spans="1:10">
      <c r="A61" s="24" t="s">
        <v>88</v>
      </c>
      <c r="B61" s="13"/>
      <c r="C61" s="30">
        <f>C11+C17+C23+C29+C35+C41+C47+C53+C59</f>
        <v>4</v>
      </c>
      <c r="D61" s="19">
        <f>D11+D17+D23+D29+D35+D41+D47+D53+D59</f>
        <v>0</v>
      </c>
      <c r="E61" s="19">
        <f>E11+E17+E23+E29+E35+E41+E47+E53+E59</f>
        <v>0</v>
      </c>
      <c r="F61" s="19">
        <f>F11+F17+F23+F29+F35+F41+F47+F53+F59</f>
        <v>0</v>
      </c>
      <c r="G61" s="19">
        <f>G11+G17+G23+G29+G35+G41+G47+G53+G59</f>
        <v>0</v>
      </c>
      <c r="H61" s="19">
        <f>H11+H17+H23+H29+H35+H41+H47+H53+H59</f>
        <v>0</v>
      </c>
      <c r="I61" s="19">
        <f>I11+I17+I23+I29+I35+I41+I47+I53+I59</f>
        <v>0</v>
      </c>
      <c r="J61" s="38">
        <f>J11+J17+J23+J29+J35+J41+J47+J53+J59</f>
        <v>4</v>
      </c>
    </row>
    <row r="62" spans="1:10">
      <c r="A62" s="21"/>
      <c r="B62" s="12"/>
      <c r="C62" s="27"/>
      <c r="D62" s="12"/>
      <c r="E62" s="12"/>
      <c r="F62" s="12"/>
      <c r="G62" s="12"/>
      <c r="H62" s="12"/>
      <c r="I62" s="12"/>
      <c r="J62" s="35"/>
    </row>
    <row r="63" spans="1:10">
      <c r="A63" s="22" t="s">
        <v>152</v>
      </c>
      <c r="B63" s="12"/>
      <c r="C63" s="27"/>
      <c r="D63" s="12"/>
      <c r="E63" s="12"/>
      <c r="F63" s="12"/>
      <c r="G63" s="12"/>
      <c r="H63" s="12"/>
      <c r="I63" s="12"/>
      <c r="J63" s="35"/>
    </row>
    <row r="64" spans="1:10">
      <c r="A64" s="23" t="s">
        <v>44</v>
      </c>
      <c r="B64" s="12"/>
      <c r="C64" s="28">
        <v>0</v>
      </c>
      <c r="D64" s="14"/>
      <c r="E64" s="14"/>
      <c r="F64" s="14"/>
      <c r="G64" s="14"/>
      <c r="H64" s="14"/>
      <c r="I64" s="14"/>
      <c r="J64" s="36">
        <v>0</v>
      </c>
    </row>
    <row r="65" spans="1:10">
      <c r="A65" s="23" t="s">
        <v>45</v>
      </c>
      <c r="B65" s="12"/>
      <c r="C65" s="28">
        <v>0</v>
      </c>
      <c r="D65" s="14"/>
      <c r="E65" s="14"/>
      <c r="F65" s="14"/>
      <c r="G65" s="14"/>
      <c r="H65" s="14"/>
      <c r="I65" s="14"/>
      <c r="J65" s="36">
        <v>0</v>
      </c>
    </row>
    <row r="66" spans="1:10">
      <c r="A66" s="23" t="s">
        <v>46</v>
      </c>
      <c r="B66" s="12"/>
      <c r="C66" s="28">
        <v>0</v>
      </c>
      <c r="D66" s="14"/>
      <c r="E66" s="14"/>
      <c r="F66" s="14"/>
      <c r="G66" s="14"/>
      <c r="H66" s="14"/>
      <c r="I66" s="14"/>
      <c r="J66" s="36">
        <v>0</v>
      </c>
    </row>
    <row r="67" spans="1:10">
      <c r="A67" s="22" t="s">
        <v>47</v>
      </c>
      <c r="B67" s="12"/>
      <c r="C67" s="29">
        <f>SUM(C64:C66)</f>
        <v>0</v>
      </c>
      <c r="D67" s="18">
        <f>SUM(D64:D66)</f>
        <v>0</v>
      </c>
      <c r="E67" s="18">
        <f>SUM(E64:E66)</f>
        <v>0</v>
      </c>
      <c r="F67" s="18">
        <f>SUM(F64:F66)</f>
        <v>0</v>
      </c>
      <c r="G67" s="18">
        <f>SUM(G64:G66)</f>
        <v>0</v>
      </c>
      <c r="H67" s="18">
        <f>SUM(H64:H66)</f>
        <v>0</v>
      </c>
      <c r="I67" s="18">
        <f>SUM(I64:I66)</f>
        <v>0</v>
      </c>
      <c r="J67" s="37">
        <f>SUM(J64:J66)</f>
        <v>0</v>
      </c>
    </row>
    <row r="68" spans="1:10">
      <c r="A68" s="21"/>
      <c r="B68" s="12"/>
      <c r="C68" s="27"/>
      <c r="D68" s="12"/>
      <c r="E68" s="12"/>
      <c r="F68" s="12"/>
      <c r="G68" s="12"/>
      <c r="H68" s="12"/>
      <c r="I68" s="12"/>
      <c r="J68" s="35"/>
    </row>
    <row r="69" spans="1:10">
      <c r="A69" s="24" t="s">
        <v>116</v>
      </c>
      <c r="B69" s="13"/>
      <c r="C69" s="30">
        <f>C67</f>
        <v>0</v>
      </c>
      <c r="D69" s="19">
        <f>D67</f>
        <v>0</v>
      </c>
      <c r="E69" s="19">
        <f>E67</f>
        <v>0</v>
      </c>
      <c r="F69" s="19">
        <f>F67</f>
        <v>0</v>
      </c>
      <c r="G69" s="19">
        <f>G67</f>
        <v>0</v>
      </c>
      <c r="H69" s="19">
        <f>H67</f>
        <v>0</v>
      </c>
      <c r="I69" s="19">
        <f>I67</f>
        <v>0</v>
      </c>
      <c r="J69" s="38">
        <f>J67</f>
        <v>0</v>
      </c>
    </row>
    <row r="70" spans="1:10">
      <c r="A70" s="21"/>
      <c r="B70" s="12"/>
      <c r="C70" s="27"/>
      <c r="D70" s="12"/>
      <c r="E70" s="12"/>
      <c r="F70" s="12"/>
      <c r="G70" s="12"/>
      <c r="H70" s="12"/>
      <c r="I70" s="12"/>
      <c r="J70" s="35"/>
    </row>
    <row r="71" spans="1:10">
      <c r="A71" s="25" t="s">
        <v>117</v>
      </c>
      <c r="B71" s="13"/>
      <c r="C71" s="31">
        <f>C61+C69</f>
        <v>4</v>
      </c>
      <c r="D71" s="33">
        <f>D61+D69</f>
        <v>0</v>
      </c>
      <c r="E71" s="33">
        <f>E61+E69</f>
        <v>0</v>
      </c>
      <c r="F71" s="33">
        <f>F61+F69</f>
        <v>0</v>
      </c>
      <c r="G71" s="33">
        <f>G61+G69</f>
        <v>0</v>
      </c>
      <c r="H71" s="33">
        <f>H61+H69</f>
        <v>0</v>
      </c>
      <c r="I71" s="33">
        <f>I61+I69</f>
        <v>0</v>
      </c>
      <c r="J71" s="39">
        <f>J61+J69</f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5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8" customWidth="true" style="0"/>
    <col min="5" max="5" width="16" customWidth="true" style="0"/>
    <col min="6" max="6" width="16" customWidth="true" style="0"/>
  </cols>
  <sheetData>
    <row r="1" spans="1:6">
      <c r="A1" s="7" t="s">
        <v>154</v>
      </c>
    </row>
    <row r="3" spans="1:6">
      <c r="A3" s="7" t="s">
        <v>31</v>
      </c>
    </row>
    <row r="4" spans="1:6">
      <c r="A4" s="8"/>
      <c r="C4" s="11" t="s">
        <v>129</v>
      </c>
      <c r="D4" s="9"/>
      <c r="E4" s="9"/>
      <c r="F4" s="10"/>
    </row>
    <row r="5" spans="1:6" customHeight="1" ht="24">
      <c r="A5" s="20" t="s">
        <v>33</v>
      </c>
      <c r="B5" s="12"/>
      <c r="C5" s="26" t="s">
        <v>133</v>
      </c>
      <c r="D5" s="32" t="s">
        <v>134</v>
      </c>
      <c r="E5" s="32" t="s">
        <v>135</v>
      </c>
      <c r="F5" s="34" t="s">
        <v>136</v>
      </c>
    </row>
    <row r="6" spans="1:6">
      <c r="A6" s="21"/>
      <c r="B6" s="12"/>
      <c r="C6" s="27"/>
      <c r="D6" s="12"/>
      <c r="E6" s="12"/>
      <c r="F6" s="35"/>
    </row>
    <row r="7" spans="1:6">
      <c r="A7" s="22" t="s">
        <v>143</v>
      </c>
      <c r="B7" s="12"/>
      <c r="C7" s="27"/>
      <c r="D7" s="12"/>
      <c r="E7" s="12"/>
      <c r="F7" s="35"/>
    </row>
    <row r="8" spans="1:6">
      <c r="A8" s="23" t="s">
        <v>52</v>
      </c>
      <c r="B8" s="12"/>
      <c r="C8" s="27"/>
      <c r="D8" s="12"/>
      <c r="E8" s="12"/>
      <c r="F8" s="35"/>
    </row>
    <row r="9" spans="1:6">
      <c r="A9" s="23" t="s">
        <v>53</v>
      </c>
      <c r="B9" s="12"/>
      <c r="C9" s="27"/>
      <c r="D9" s="12"/>
      <c r="E9" s="12"/>
      <c r="F9" s="35"/>
    </row>
    <row r="10" spans="1:6">
      <c r="A10" s="23" t="s">
        <v>54</v>
      </c>
      <c r="B10" s="12"/>
      <c r="C10" s="27"/>
      <c r="D10" s="12"/>
      <c r="E10" s="12"/>
      <c r="F10" s="35"/>
    </row>
    <row r="11" spans="1:6">
      <c r="A11" s="21"/>
      <c r="B11" s="12"/>
      <c r="C11" s="27"/>
      <c r="D11" s="12"/>
      <c r="E11" s="12"/>
      <c r="F11" s="35"/>
    </row>
    <row r="12" spans="1:6">
      <c r="A12" s="22" t="s">
        <v>144</v>
      </c>
      <c r="B12" s="12"/>
      <c r="C12" s="27"/>
      <c r="D12" s="12"/>
      <c r="E12" s="12"/>
      <c r="F12" s="35"/>
    </row>
    <row r="13" spans="1:6">
      <c r="A13" s="23" t="s">
        <v>44</v>
      </c>
      <c r="B13" s="12"/>
      <c r="C13" s="28">
        <v>48</v>
      </c>
      <c r="D13" s="14">
        <v>40</v>
      </c>
      <c r="E13" s="14">
        <v>7</v>
      </c>
      <c r="F13" s="36">
        <v>0</v>
      </c>
    </row>
    <row r="14" spans="1:6">
      <c r="A14" s="23" t="s">
        <v>45</v>
      </c>
      <c r="B14" s="12"/>
      <c r="C14" s="28">
        <v>48</v>
      </c>
      <c r="D14" s="14">
        <v>40</v>
      </c>
      <c r="E14" s="14">
        <v>7</v>
      </c>
      <c r="F14" s="36">
        <v>0</v>
      </c>
    </row>
    <row r="15" spans="1:6">
      <c r="A15" s="23" t="s">
        <v>46</v>
      </c>
      <c r="B15" s="12"/>
      <c r="C15" s="28">
        <v>48</v>
      </c>
      <c r="D15" s="14">
        <v>40</v>
      </c>
      <c r="E15" s="14">
        <v>7</v>
      </c>
      <c r="F15" s="36">
        <v>0</v>
      </c>
    </row>
    <row r="16" spans="1:6">
      <c r="A16" s="21"/>
      <c r="B16" s="12"/>
      <c r="C16" s="27"/>
      <c r="D16" s="12"/>
      <c r="E16" s="12"/>
      <c r="F16" s="35"/>
    </row>
    <row r="17" spans="1:6">
      <c r="A17" s="22" t="s">
        <v>145</v>
      </c>
      <c r="B17" s="12"/>
      <c r="C17" s="27"/>
      <c r="D17" s="12"/>
      <c r="E17" s="12"/>
      <c r="F17" s="35"/>
    </row>
    <row r="18" spans="1:6">
      <c r="A18" s="23" t="s">
        <v>52</v>
      </c>
      <c r="B18" s="12"/>
      <c r="C18" s="27"/>
      <c r="D18" s="12"/>
      <c r="E18" s="12"/>
      <c r="F18" s="35"/>
    </row>
    <row r="19" spans="1:6">
      <c r="A19" s="23" t="s">
        <v>53</v>
      </c>
      <c r="B19" s="12"/>
      <c r="C19" s="27"/>
      <c r="D19" s="12"/>
      <c r="E19" s="12"/>
      <c r="F19" s="35"/>
    </row>
    <row r="20" spans="1:6">
      <c r="A20" s="23" t="s">
        <v>54</v>
      </c>
      <c r="B20" s="12"/>
      <c r="C20" s="27"/>
      <c r="D20" s="12"/>
      <c r="E20" s="12"/>
      <c r="F20" s="35"/>
    </row>
    <row r="21" spans="1:6">
      <c r="A21" s="21"/>
      <c r="B21" s="12"/>
      <c r="C21" s="27"/>
      <c r="D21" s="12"/>
      <c r="E21" s="12"/>
      <c r="F21" s="35"/>
    </row>
    <row r="22" spans="1:6">
      <c r="A22" s="22" t="s">
        <v>146</v>
      </c>
      <c r="B22" s="12"/>
      <c r="C22" s="27"/>
      <c r="D22" s="12"/>
      <c r="E22" s="12"/>
      <c r="F22" s="35"/>
    </row>
    <row r="23" spans="1:6">
      <c r="A23" s="23" t="s">
        <v>52</v>
      </c>
      <c r="B23" s="12"/>
      <c r="C23" s="27"/>
      <c r="D23" s="12"/>
      <c r="E23" s="12"/>
      <c r="F23" s="35"/>
    </row>
    <row r="24" spans="1:6">
      <c r="A24" s="23" t="s">
        <v>53</v>
      </c>
      <c r="B24" s="12"/>
      <c r="C24" s="27"/>
      <c r="D24" s="12"/>
      <c r="E24" s="12"/>
      <c r="F24" s="35"/>
    </row>
    <row r="25" spans="1:6">
      <c r="A25" s="23" t="s">
        <v>54</v>
      </c>
      <c r="B25" s="12"/>
      <c r="C25" s="27"/>
      <c r="D25" s="12"/>
      <c r="E25" s="12"/>
      <c r="F25" s="35"/>
    </row>
    <row r="26" spans="1:6">
      <c r="A26" s="21"/>
      <c r="B26" s="12"/>
      <c r="C26" s="27"/>
      <c r="D26" s="12"/>
      <c r="E26" s="12"/>
      <c r="F26" s="35"/>
    </row>
    <row r="27" spans="1:6">
      <c r="A27" s="22" t="s">
        <v>147</v>
      </c>
      <c r="B27" s="12"/>
      <c r="C27" s="27"/>
      <c r="D27" s="12"/>
      <c r="E27" s="12"/>
      <c r="F27" s="35"/>
    </row>
    <row r="28" spans="1:6">
      <c r="A28" s="23" t="s">
        <v>52</v>
      </c>
      <c r="B28" s="12"/>
      <c r="C28" s="27"/>
      <c r="D28" s="12"/>
      <c r="E28" s="12"/>
      <c r="F28" s="35"/>
    </row>
    <row r="29" spans="1:6">
      <c r="A29" s="23" t="s">
        <v>53</v>
      </c>
      <c r="B29" s="12"/>
      <c r="C29" s="27"/>
      <c r="D29" s="12"/>
      <c r="E29" s="12"/>
      <c r="F29" s="35"/>
    </row>
    <row r="30" spans="1:6">
      <c r="A30" s="23" t="s">
        <v>54</v>
      </c>
      <c r="B30" s="12"/>
      <c r="C30" s="27"/>
      <c r="D30" s="12"/>
      <c r="E30" s="12"/>
      <c r="F30" s="35"/>
    </row>
    <row r="31" spans="1:6">
      <c r="A31" s="21"/>
      <c r="B31" s="12"/>
      <c r="C31" s="27"/>
      <c r="D31" s="12"/>
      <c r="E31" s="12"/>
      <c r="F31" s="35"/>
    </row>
    <row r="32" spans="1:6">
      <c r="A32" s="22" t="s">
        <v>148</v>
      </c>
      <c r="B32" s="12"/>
      <c r="C32" s="27"/>
      <c r="D32" s="12"/>
      <c r="E32" s="12"/>
      <c r="F32" s="35"/>
    </row>
    <row r="33" spans="1:6">
      <c r="A33" s="23" t="s">
        <v>52</v>
      </c>
      <c r="B33" s="12"/>
      <c r="C33" s="27"/>
      <c r="D33" s="12"/>
      <c r="E33" s="12"/>
      <c r="F33" s="35"/>
    </row>
    <row r="34" spans="1:6">
      <c r="A34" s="23" t="s">
        <v>53</v>
      </c>
      <c r="B34" s="12"/>
      <c r="C34" s="27"/>
      <c r="D34" s="12"/>
      <c r="E34" s="12"/>
      <c r="F34" s="35"/>
    </row>
    <row r="35" spans="1:6">
      <c r="A35" s="23" t="s">
        <v>54</v>
      </c>
      <c r="B35" s="12"/>
      <c r="C35" s="27"/>
      <c r="D35" s="12"/>
      <c r="E35" s="12"/>
      <c r="F35" s="35"/>
    </row>
    <row r="36" spans="1:6">
      <c r="A36" s="21"/>
      <c r="B36" s="12"/>
      <c r="C36" s="27"/>
      <c r="D36" s="12"/>
      <c r="E36" s="12"/>
      <c r="F36" s="35"/>
    </row>
    <row r="37" spans="1:6">
      <c r="A37" s="22" t="s">
        <v>149</v>
      </c>
      <c r="B37" s="12"/>
      <c r="C37" s="27"/>
      <c r="D37" s="12"/>
      <c r="E37" s="12"/>
      <c r="F37" s="35"/>
    </row>
    <row r="38" spans="1:6">
      <c r="A38" s="23" t="s">
        <v>52</v>
      </c>
      <c r="B38" s="12"/>
      <c r="C38" s="27"/>
      <c r="D38" s="12"/>
      <c r="E38" s="12"/>
      <c r="F38" s="35"/>
    </row>
    <row r="39" spans="1:6">
      <c r="A39" s="23" t="s">
        <v>53</v>
      </c>
      <c r="B39" s="12"/>
      <c r="C39" s="27"/>
      <c r="D39" s="12"/>
      <c r="E39" s="12"/>
      <c r="F39" s="35"/>
    </row>
    <row r="40" spans="1:6">
      <c r="A40" s="23" t="s">
        <v>54</v>
      </c>
      <c r="B40" s="12"/>
      <c r="C40" s="27"/>
      <c r="D40" s="12"/>
      <c r="E40" s="12"/>
      <c r="F40" s="35"/>
    </row>
    <row r="41" spans="1:6">
      <c r="A41" s="21"/>
      <c r="B41" s="12"/>
      <c r="C41" s="27"/>
      <c r="D41" s="12"/>
      <c r="E41" s="12"/>
      <c r="F41" s="35"/>
    </row>
    <row r="42" spans="1:6">
      <c r="A42" s="22" t="s">
        <v>150</v>
      </c>
      <c r="B42" s="12"/>
      <c r="C42" s="27"/>
      <c r="D42" s="12"/>
      <c r="E42" s="12"/>
      <c r="F42" s="35"/>
    </row>
    <row r="43" spans="1:6">
      <c r="A43" s="23" t="s">
        <v>52</v>
      </c>
      <c r="B43" s="12"/>
      <c r="C43" s="27"/>
      <c r="D43" s="12"/>
      <c r="E43" s="12"/>
      <c r="F43" s="35"/>
    </row>
    <row r="44" spans="1:6">
      <c r="A44" s="23" t="s">
        <v>53</v>
      </c>
      <c r="B44" s="12"/>
      <c r="C44" s="27"/>
      <c r="D44" s="12"/>
      <c r="E44" s="12"/>
      <c r="F44" s="35"/>
    </row>
    <row r="45" spans="1:6">
      <c r="A45" s="23" t="s">
        <v>54</v>
      </c>
      <c r="B45" s="12"/>
      <c r="C45" s="27"/>
      <c r="D45" s="12"/>
      <c r="E45" s="12"/>
      <c r="F45" s="35"/>
    </row>
    <row r="46" spans="1:6">
      <c r="A46" s="21"/>
      <c r="B46" s="12"/>
      <c r="C46" s="27"/>
      <c r="D46" s="12"/>
      <c r="E46" s="12"/>
      <c r="F46" s="35"/>
    </row>
    <row r="47" spans="1:6">
      <c r="A47" s="22" t="s">
        <v>151</v>
      </c>
      <c r="B47" s="12"/>
      <c r="C47" s="27"/>
      <c r="D47" s="12"/>
      <c r="E47" s="12"/>
      <c r="F47" s="35"/>
    </row>
    <row r="48" spans="1:6">
      <c r="A48" s="23" t="s">
        <v>52</v>
      </c>
      <c r="B48" s="12"/>
      <c r="C48" s="27"/>
      <c r="D48" s="12"/>
      <c r="E48" s="12"/>
      <c r="F48" s="35"/>
    </row>
    <row r="49" spans="1:6">
      <c r="A49" s="23" t="s">
        <v>53</v>
      </c>
      <c r="B49" s="12"/>
      <c r="C49" s="27"/>
      <c r="D49" s="12"/>
      <c r="E49" s="12"/>
      <c r="F49" s="35"/>
    </row>
    <row r="50" spans="1:6">
      <c r="A50" s="23" t="s">
        <v>54</v>
      </c>
      <c r="B50" s="12"/>
      <c r="C50" s="27"/>
      <c r="D50" s="12"/>
      <c r="E50" s="12"/>
      <c r="F50" s="35"/>
    </row>
    <row r="51" spans="1:6">
      <c r="A51" s="21"/>
      <c r="B51" s="12"/>
      <c r="C51" s="27"/>
      <c r="D51" s="12"/>
      <c r="E51" s="12"/>
      <c r="F51" s="35"/>
    </row>
    <row r="52" spans="1:6">
      <c r="A52" s="22" t="s">
        <v>152</v>
      </c>
      <c r="B52" s="12"/>
      <c r="C52" s="27"/>
      <c r="D52" s="12"/>
      <c r="E52" s="12"/>
      <c r="F52" s="35"/>
    </row>
    <row r="53" spans="1:6">
      <c r="A53" s="23" t="s">
        <v>44</v>
      </c>
      <c r="B53" s="12"/>
      <c r="C53" s="28">
        <v>18</v>
      </c>
      <c r="D53" s="14">
        <v>18</v>
      </c>
      <c r="E53" s="14">
        <v>0</v>
      </c>
      <c r="F53" s="36">
        <v>0</v>
      </c>
    </row>
    <row r="54" spans="1:6">
      <c r="A54" s="23" t="s">
        <v>45</v>
      </c>
      <c r="B54" s="12"/>
      <c r="C54" s="28">
        <v>18</v>
      </c>
      <c r="D54" s="14">
        <v>18</v>
      </c>
      <c r="E54" s="14">
        <v>0</v>
      </c>
      <c r="F54" s="36">
        <v>0</v>
      </c>
    </row>
    <row r="55" spans="1:6">
      <c r="A55" s="40" t="s">
        <v>46</v>
      </c>
      <c r="B55" s="12"/>
      <c r="C55" s="41">
        <v>18</v>
      </c>
      <c r="D55" s="42">
        <v>18</v>
      </c>
      <c r="E55" s="42">
        <v>0</v>
      </c>
      <c r="F55" s="43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F3"/>
    <mergeCell ref="C4:F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2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22" customWidth="true" style="0"/>
    <col min="8" max="8" width="1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6" customWidth="true" style="0"/>
    <col min="14" max="14" width="22" customWidth="true" style="0"/>
    <col min="15" max="15" width="16" customWidth="true" style="0"/>
  </cols>
  <sheetData>
    <row r="1" spans="1:15">
      <c r="A1" s="7" t="s">
        <v>155</v>
      </c>
    </row>
    <row r="3" spans="1:15">
      <c r="A3" s="7" t="s">
        <v>156</v>
      </c>
    </row>
    <row r="4" spans="1:15">
      <c r="A4" s="8"/>
      <c r="C4" s="11" t="s">
        <v>157</v>
      </c>
      <c r="D4" s="10"/>
      <c r="F4" s="11" t="s">
        <v>158</v>
      </c>
      <c r="G4" s="10"/>
      <c r="I4" s="11" t="s">
        <v>119</v>
      </c>
      <c r="J4" s="10"/>
      <c r="L4" s="11" t="s">
        <v>159</v>
      </c>
      <c r="M4" s="9"/>
      <c r="N4" s="9"/>
      <c r="O4" s="10"/>
    </row>
    <row r="5" spans="1:15" customHeight="1" ht="24">
      <c r="A5" s="20" t="s">
        <v>33</v>
      </c>
      <c r="B5" s="12"/>
      <c r="C5" s="26" t="s">
        <v>160</v>
      </c>
      <c r="D5" s="34" t="s">
        <v>161</v>
      </c>
      <c r="E5" s="12"/>
      <c r="F5" s="26" t="s">
        <v>162</v>
      </c>
      <c r="G5" s="34" t="s">
        <v>163</v>
      </c>
      <c r="H5" s="12"/>
      <c r="I5" s="26" t="s">
        <v>119</v>
      </c>
      <c r="J5" s="34" t="s">
        <v>164</v>
      </c>
      <c r="K5" s="12"/>
      <c r="L5" s="26" t="s">
        <v>165</v>
      </c>
      <c r="M5" s="32" t="s">
        <v>166</v>
      </c>
      <c r="N5" s="32" t="s">
        <v>167</v>
      </c>
      <c r="O5" s="34" t="s">
        <v>168</v>
      </c>
    </row>
    <row r="6" spans="1:15">
      <c r="A6" s="21"/>
      <c r="B6" s="12"/>
      <c r="C6" s="27"/>
      <c r="D6" s="35"/>
      <c r="E6" s="12"/>
      <c r="F6" s="27"/>
      <c r="G6" s="35"/>
      <c r="H6" s="12"/>
      <c r="I6" s="27"/>
      <c r="J6" s="35"/>
      <c r="K6" s="12"/>
      <c r="L6" s="27"/>
      <c r="M6" s="12"/>
      <c r="N6" s="12"/>
      <c r="O6" s="35"/>
    </row>
    <row r="7" spans="1:15">
      <c r="A7" s="22" t="s">
        <v>169</v>
      </c>
      <c r="B7" s="12"/>
      <c r="C7" s="27"/>
      <c r="D7" s="35"/>
      <c r="E7" s="12"/>
      <c r="F7" s="27"/>
      <c r="G7" s="35"/>
      <c r="H7" s="12"/>
      <c r="I7" s="27"/>
      <c r="J7" s="35"/>
      <c r="K7" s="12"/>
      <c r="L7" s="27"/>
      <c r="M7" s="12"/>
      <c r="N7" s="12"/>
      <c r="O7" s="35"/>
    </row>
    <row r="8" spans="1:15">
      <c r="A8" s="23" t="s">
        <v>170</v>
      </c>
      <c r="B8" s="12"/>
      <c r="C8" s="28">
        <v>8</v>
      </c>
      <c r="D8" s="36"/>
      <c r="E8" s="12"/>
      <c r="F8" s="28">
        <v>798</v>
      </c>
      <c r="G8" s="36"/>
      <c r="H8" s="12"/>
      <c r="I8" s="28">
        <v>13</v>
      </c>
      <c r="J8" s="36">
        <v>2954</v>
      </c>
      <c r="K8" s="12"/>
      <c r="L8" s="28"/>
      <c r="M8" s="14">
        <v>12</v>
      </c>
      <c r="N8" s="14">
        <v>537</v>
      </c>
      <c r="O8" s="36">
        <v>1176.83</v>
      </c>
    </row>
    <row r="9" spans="1:15">
      <c r="A9" s="22" t="s">
        <v>47</v>
      </c>
      <c r="B9" s="12"/>
      <c r="C9" s="29">
        <f>SUM(C8:C8)</f>
        <v>8</v>
      </c>
      <c r="D9" s="37">
        <f>SUM(D8:D8)</f>
        <v>0</v>
      </c>
      <c r="E9" s="12"/>
      <c r="F9" s="29">
        <f>SUM(F8:F8)</f>
        <v>798</v>
      </c>
      <c r="G9" s="37">
        <f>SUM(G8:G8)</f>
        <v>0</v>
      </c>
      <c r="H9" s="12"/>
      <c r="I9" s="29">
        <f>SUM(I8:I8)</f>
        <v>13</v>
      </c>
      <c r="J9" s="37">
        <f>SUM(J8:J8)</f>
        <v>2954</v>
      </c>
      <c r="K9" s="12"/>
      <c r="L9" s="29">
        <f>SUM(L8:L8)</f>
        <v>0</v>
      </c>
      <c r="M9" s="18">
        <f>SUM(M8:M8)</f>
        <v>12</v>
      </c>
      <c r="N9" s="18">
        <f>SUM(N8:N8)</f>
        <v>537</v>
      </c>
      <c r="O9" s="37">
        <f>SUM(O8:O8)</f>
        <v>1176.83</v>
      </c>
    </row>
    <row r="10" spans="1:15">
      <c r="A10" s="21"/>
      <c r="B10" s="12"/>
      <c r="C10" s="27"/>
      <c r="D10" s="35"/>
      <c r="E10" s="12"/>
      <c r="F10" s="27"/>
      <c r="G10" s="35"/>
      <c r="H10" s="12"/>
      <c r="I10" s="27"/>
      <c r="J10" s="35"/>
      <c r="K10" s="12"/>
      <c r="L10" s="27"/>
      <c r="M10" s="12"/>
      <c r="N10" s="12"/>
      <c r="O10" s="35"/>
    </row>
    <row r="11" spans="1:15">
      <c r="A11" s="22" t="s">
        <v>171</v>
      </c>
      <c r="B11" s="12"/>
      <c r="C11" s="27"/>
      <c r="D11" s="35"/>
      <c r="E11" s="12"/>
      <c r="F11" s="27"/>
      <c r="G11" s="35"/>
      <c r="H11" s="12"/>
      <c r="I11" s="27"/>
      <c r="J11" s="35"/>
      <c r="K11" s="12"/>
      <c r="L11" s="27"/>
      <c r="M11" s="12"/>
      <c r="N11" s="12"/>
      <c r="O11" s="35"/>
    </row>
    <row r="12" spans="1:15">
      <c r="A12" s="23" t="s">
        <v>172</v>
      </c>
      <c r="B12" s="12"/>
      <c r="C12" s="27"/>
      <c r="D12" s="35"/>
      <c r="E12" s="12"/>
      <c r="F12" s="27"/>
      <c r="G12" s="35"/>
      <c r="H12" s="12"/>
      <c r="I12" s="27"/>
      <c r="J12" s="35"/>
      <c r="K12" s="12"/>
      <c r="L12" s="27"/>
      <c r="M12" s="12"/>
      <c r="N12" s="12"/>
      <c r="O12" s="35"/>
    </row>
    <row r="13" spans="1:15">
      <c r="A13" s="22" t="s">
        <v>47</v>
      </c>
      <c r="B13" s="12"/>
      <c r="C13" s="29">
        <f>SUM(C12:C12)</f>
        <v>0</v>
      </c>
      <c r="D13" s="37">
        <f>SUM(D12:D12)</f>
        <v>0</v>
      </c>
      <c r="E13" s="12"/>
      <c r="F13" s="29">
        <f>SUM(F12:F12)</f>
        <v>0</v>
      </c>
      <c r="G13" s="37">
        <f>SUM(G12:G12)</f>
        <v>0</v>
      </c>
      <c r="H13" s="12"/>
      <c r="I13" s="29">
        <f>SUM(I12:I12)</f>
        <v>0</v>
      </c>
      <c r="J13" s="37">
        <f>SUM(J12:J12)</f>
        <v>0</v>
      </c>
      <c r="K13" s="12"/>
      <c r="L13" s="29">
        <f>SUM(L12:L12)</f>
        <v>0</v>
      </c>
      <c r="M13" s="18">
        <f>SUM(M12:M12)</f>
        <v>0</v>
      </c>
      <c r="N13" s="18">
        <f>SUM(N12:N12)</f>
        <v>0</v>
      </c>
      <c r="O13" s="37">
        <f>SUM(O12:O12)</f>
        <v>0</v>
      </c>
    </row>
    <row r="14" spans="1:15">
      <c r="A14" s="21"/>
      <c r="B14" s="12"/>
      <c r="C14" s="27"/>
      <c r="D14" s="35"/>
      <c r="E14" s="12"/>
      <c r="F14" s="27"/>
      <c r="G14" s="35"/>
      <c r="H14" s="12"/>
      <c r="I14" s="27"/>
      <c r="J14" s="35"/>
      <c r="K14" s="12"/>
      <c r="L14" s="27"/>
      <c r="M14" s="12"/>
      <c r="N14" s="12"/>
      <c r="O14" s="35"/>
    </row>
    <row r="15" spans="1:15">
      <c r="A15" s="22" t="s">
        <v>173</v>
      </c>
      <c r="B15" s="12"/>
      <c r="C15" s="27"/>
      <c r="D15" s="35"/>
      <c r="E15" s="12"/>
      <c r="F15" s="27"/>
      <c r="G15" s="35"/>
      <c r="H15" s="12"/>
      <c r="I15" s="27"/>
      <c r="J15" s="35"/>
      <c r="K15" s="12"/>
      <c r="L15" s="27"/>
      <c r="M15" s="12"/>
      <c r="N15" s="12"/>
      <c r="O15" s="35"/>
    </row>
    <row r="16" spans="1:15">
      <c r="A16" s="23" t="s">
        <v>172</v>
      </c>
      <c r="B16" s="12"/>
      <c r="C16" s="27"/>
      <c r="D16" s="35"/>
      <c r="E16" s="12"/>
      <c r="F16" s="27"/>
      <c r="G16" s="35"/>
      <c r="H16" s="12"/>
      <c r="I16" s="27"/>
      <c r="J16" s="35"/>
      <c r="K16" s="12"/>
      <c r="L16" s="27"/>
      <c r="M16" s="12"/>
      <c r="N16" s="12"/>
      <c r="O16" s="35"/>
    </row>
    <row r="17" spans="1:15">
      <c r="A17" s="22" t="s">
        <v>47</v>
      </c>
      <c r="B17" s="12"/>
      <c r="C17" s="29">
        <f>SUM(C16:C16)</f>
        <v>0</v>
      </c>
      <c r="D17" s="37">
        <f>SUM(D16:D16)</f>
        <v>0</v>
      </c>
      <c r="E17" s="12"/>
      <c r="F17" s="29">
        <f>SUM(F16:F16)</f>
        <v>0</v>
      </c>
      <c r="G17" s="37">
        <f>SUM(G16:G16)</f>
        <v>0</v>
      </c>
      <c r="H17" s="12"/>
      <c r="I17" s="29">
        <f>SUM(I16:I16)</f>
        <v>0</v>
      </c>
      <c r="J17" s="37">
        <f>SUM(J16:J16)</f>
        <v>0</v>
      </c>
      <c r="K17" s="12"/>
      <c r="L17" s="29">
        <f>SUM(L16:L16)</f>
        <v>0</v>
      </c>
      <c r="M17" s="18">
        <f>SUM(M16:M16)</f>
        <v>0</v>
      </c>
      <c r="N17" s="18">
        <f>SUM(N16:N16)</f>
        <v>0</v>
      </c>
      <c r="O17" s="37">
        <f>SUM(O16:O16)</f>
        <v>0</v>
      </c>
    </row>
    <row r="18" spans="1:15">
      <c r="A18" s="21"/>
      <c r="B18" s="12"/>
      <c r="C18" s="27"/>
      <c r="D18" s="35"/>
      <c r="E18" s="12"/>
      <c r="F18" s="27"/>
      <c r="G18" s="35"/>
      <c r="H18" s="12"/>
      <c r="I18" s="27"/>
      <c r="J18" s="35"/>
      <c r="K18" s="12"/>
      <c r="L18" s="27"/>
      <c r="M18" s="12"/>
      <c r="N18" s="12"/>
      <c r="O18" s="35"/>
    </row>
    <row r="19" spans="1:15">
      <c r="A19" s="22" t="s">
        <v>174</v>
      </c>
      <c r="B19" s="12"/>
      <c r="C19" s="27"/>
      <c r="D19" s="35"/>
      <c r="E19" s="12"/>
      <c r="F19" s="27"/>
      <c r="G19" s="35"/>
      <c r="H19" s="12"/>
      <c r="I19" s="27"/>
      <c r="J19" s="35"/>
      <c r="K19" s="12"/>
      <c r="L19" s="27"/>
      <c r="M19" s="12"/>
      <c r="N19" s="12"/>
      <c r="O19" s="35"/>
    </row>
    <row r="20" spans="1:15">
      <c r="A20" s="23" t="s">
        <v>172</v>
      </c>
      <c r="B20" s="12"/>
      <c r="C20" s="27"/>
      <c r="D20" s="35"/>
      <c r="E20" s="12"/>
      <c r="F20" s="27"/>
      <c r="G20" s="35"/>
      <c r="H20" s="12"/>
      <c r="I20" s="27"/>
      <c r="J20" s="35"/>
      <c r="K20" s="12"/>
      <c r="L20" s="27"/>
      <c r="M20" s="12"/>
      <c r="N20" s="12"/>
      <c r="O20" s="35"/>
    </row>
    <row r="21" spans="1:15">
      <c r="A21" s="22" t="s">
        <v>47</v>
      </c>
      <c r="B21" s="12"/>
      <c r="C21" s="29">
        <f>SUM(C20:C20)</f>
        <v>0</v>
      </c>
      <c r="D21" s="37">
        <f>SUM(D20:D20)</f>
        <v>0</v>
      </c>
      <c r="E21" s="12"/>
      <c r="F21" s="29">
        <f>SUM(F20:F20)</f>
        <v>0</v>
      </c>
      <c r="G21" s="37">
        <f>SUM(G20:G20)</f>
        <v>0</v>
      </c>
      <c r="H21" s="12"/>
      <c r="I21" s="29">
        <f>SUM(I20:I20)</f>
        <v>0</v>
      </c>
      <c r="J21" s="37">
        <f>SUM(J20:J20)</f>
        <v>0</v>
      </c>
      <c r="K21" s="12"/>
      <c r="L21" s="29">
        <f>SUM(L20:L20)</f>
        <v>0</v>
      </c>
      <c r="M21" s="18">
        <f>SUM(M20:M20)</f>
        <v>0</v>
      </c>
      <c r="N21" s="18">
        <f>SUM(N20:N20)</f>
        <v>0</v>
      </c>
      <c r="O21" s="37">
        <f>SUM(O20:O20)</f>
        <v>0</v>
      </c>
    </row>
    <row r="22" spans="1:15">
      <c r="A22" s="21"/>
      <c r="B22" s="12"/>
      <c r="C22" s="27"/>
      <c r="D22" s="35"/>
      <c r="E22" s="12"/>
      <c r="F22" s="27"/>
      <c r="G22" s="35"/>
      <c r="H22" s="12"/>
      <c r="I22" s="27"/>
      <c r="J22" s="35"/>
      <c r="K22" s="12"/>
      <c r="L22" s="27"/>
      <c r="M22" s="12"/>
      <c r="N22" s="12"/>
      <c r="O22" s="35"/>
    </row>
    <row r="23" spans="1:15">
      <c r="A23" s="22" t="s">
        <v>175</v>
      </c>
      <c r="B23" s="12"/>
      <c r="C23" s="27"/>
      <c r="D23" s="35"/>
      <c r="E23" s="12"/>
      <c r="F23" s="27"/>
      <c r="G23" s="35"/>
      <c r="H23" s="12"/>
      <c r="I23" s="27"/>
      <c r="J23" s="35"/>
      <c r="K23" s="12"/>
      <c r="L23" s="27"/>
      <c r="M23" s="12"/>
      <c r="N23" s="12"/>
      <c r="O23" s="35"/>
    </row>
    <row r="24" spans="1:15">
      <c r="A24" s="23" t="s">
        <v>172</v>
      </c>
      <c r="B24" s="12"/>
      <c r="C24" s="27"/>
      <c r="D24" s="35"/>
      <c r="E24" s="12"/>
      <c r="F24" s="27"/>
      <c r="G24" s="35"/>
      <c r="H24" s="12"/>
      <c r="I24" s="27"/>
      <c r="J24" s="35"/>
      <c r="K24" s="12"/>
      <c r="L24" s="27"/>
      <c r="M24" s="12"/>
      <c r="N24" s="12"/>
      <c r="O24" s="35"/>
    </row>
    <row r="25" spans="1:15">
      <c r="A25" s="22" t="s">
        <v>47</v>
      </c>
      <c r="B25" s="12"/>
      <c r="C25" s="29">
        <f>SUM(C24:C24)</f>
        <v>0</v>
      </c>
      <c r="D25" s="37">
        <f>SUM(D24:D24)</f>
        <v>0</v>
      </c>
      <c r="E25" s="12"/>
      <c r="F25" s="29">
        <f>SUM(F24:F24)</f>
        <v>0</v>
      </c>
      <c r="G25" s="37">
        <f>SUM(G24:G24)</f>
        <v>0</v>
      </c>
      <c r="H25" s="12"/>
      <c r="I25" s="29">
        <f>SUM(I24:I24)</f>
        <v>0</v>
      </c>
      <c r="J25" s="37">
        <f>SUM(J24:J24)</f>
        <v>0</v>
      </c>
      <c r="K25" s="12"/>
      <c r="L25" s="29">
        <f>SUM(L24:L24)</f>
        <v>0</v>
      </c>
      <c r="M25" s="18">
        <f>SUM(M24:M24)</f>
        <v>0</v>
      </c>
      <c r="N25" s="18">
        <f>SUM(N24:N24)</f>
        <v>0</v>
      </c>
      <c r="O25" s="37">
        <f>SUM(O24:O24)</f>
        <v>0</v>
      </c>
    </row>
    <row r="26" spans="1:15">
      <c r="A26" s="21"/>
      <c r="B26" s="12"/>
      <c r="C26" s="27"/>
      <c r="D26" s="35"/>
      <c r="E26" s="12"/>
      <c r="F26" s="27"/>
      <c r="G26" s="35"/>
      <c r="H26" s="12"/>
      <c r="I26" s="27"/>
      <c r="J26" s="35"/>
      <c r="K26" s="12"/>
      <c r="L26" s="27"/>
      <c r="M26" s="12"/>
      <c r="N26" s="12"/>
      <c r="O26" s="35"/>
    </row>
    <row r="27" spans="1:15">
      <c r="A27" s="22" t="s">
        <v>176</v>
      </c>
      <c r="B27" s="12"/>
      <c r="C27" s="27"/>
      <c r="D27" s="35"/>
      <c r="E27" s="12"/>
      <c r="F27" s="27"/>
      <c r="G27" s="35"/>
      <c r="H27" s="12"/>
      <c r="I27" s="27"/>
      <c r="J27" s="35"/>
      <c r="K27" s="12"/>
      <c r="L27" s="27"/>
      <c r="M27" s="12"/>
      <c r="N27" s="12"/>
      <c r="O27" s="35"/>
    </row>
    <row r="28" spans="1:15">
      <c r="A28" s="23" t="s">
        <v>170</v>
      </c>
      <c r="B28" s="12"/>
      <c r="C28" s="28">
        <v>37</v>
      </c>
      <c r="D28" s="36">
        <v>7</v>
      </c>
      <c r="E28" s="12"/>
      <c r="F28" s="28">
        <v>2606</v>
      </c>
      <c r="G28" s="36">
        <v>0</v>
      </c>
      <c r="H28" s="12"/>
      <c r="I28" s="28">
        <v>10</v>
      </c>
      <c r="J28" s="36">
        <v>1868</v>
      </c>
      <c r="K28" s="12"/>
      <c r="L28" s="28">
        <v>47</v>
      </c>
      <c r="M28" s="14">
        <v>27</v>
      </c>
      <c r="N28" s="14">
        <v>1440</v>
      </c>
      <c r="O28" s="36">
        <v>2092.45</v>
      </c>
    </row>
    <row r="29" spans="1:15">
      <c r="A29" s="22" t="s">
        <v>47</v>
      </c>
      <c r="B29" s="12"/>
      <c r="C29" s="29">
        <f>SUM(C28:C28)</f>
        <v>37</v>
      </c>
      <c r="D29" s="37">
        <f>SUM(D28:D28)</f>
        <v>7</v>
      </c>
      <c r="E29" s="12"/>
      <c r="F29" s="29">
        <f>SUM(F28:F28)</f>
        <v>2606</v>
      </c>
      <c r="G29" s="37">
        <f>SUM(G28:G28)</f>
        <v>0</v>
      </c>
      <c r="H29" s="12"/>
      <c r="I29" s="29">
        <f>SUM(I28:I28)</f>
        <v>10</v>
      </c>
      <c r="J29" s="37">
        <f>SUM(J28:J28)</f>
        <v>1868</v>
      </c>
      <c r="K29" s="12"/>
      <c r="L29" s="29">
        <f>SUM(L28:L28)</f>
        <v>47</v>
      </c>
      <c r="M29" s="18">
        <f>SUM(M28:M28)</f>
        <v>27</v>
      </c>
      <c r="N29" s="18">
        <f>SUM(N28:N28)</f>
        <v>1440</v>
      </c>
      <c r="O29" s="37">
        <f>SUM(O28:O28)</f>
        <v>2092.45</v>
      </c>
    </row>
    <row r="30" spans="1:15">
      <c r="A30" s="21"/>
      <c r="B30" s="12"/>
      <c r="C30" s="27"/>
      <c r="D30" s="35"/>
      <c r="E30" s="12"/>
      <c r="F30" s="27"/>
      <c r="G30" s="35"/>
      <c r="H30" s="12"/>
      <c r="I30" s="27"/>
      <c r="J30" s="35"/>
      <c r="K30" s="12"/>
      <c r="L30" s="27"/>
      <c r="M30" s="12"/>
      <c r="N30" s="12"/>
      <c r="O30" s="35"/>
    </row>
    <row r="31" spans="1:15">
      <c r="A31" s="22" t="s">
        <v>177</v>
      </c>
      <c r="B31" s="12"/>
      <c r="C31" s="27"/>
      <c r="D31" s="35"/>
      <c r="E31" s="12"/>
      <c r="F31" s="27"/>
      <c r="G31" s="35"/>
      <c r="H31" s="12"/>
      <c r="I31" s="27"/>
      <c r="J31" s="35"/>
      <c r="K31" s="12"/>
      <c r="L31" s="27"/>
      <c r="M31" s="12"/>
      <c r="N31" s="12"/>
      <c r="O31" s="35"/>
    </row>
    <row r="32" spans="1:15">
      <c r="A32" s="23" t="s">
        <v>172</v>
      </c>
      <c r="B32" s="12"/>
      <c r="C32" s="27"/>
      <c r="D32" s="35"/>
      <c r="E32" s="12"/>
      <c r="F32" s="27"/>
      <c r="G32" s="35"/>
      <c r="H32" s="12"/>
      <c r="I32" s="27"/>
      <c r="J32" s="35"/>
      <c r="K32" s="12"/>
      <c r="L32" s="27"/>
      <c r="M32" s="12"/>
      <c r="N32" s="12"/>
      <c r="O32" s="35"/>
    </row>
    <row r="33" spans="1:15">
      <c r="A33" s="22" t="s">
        <v>47</v>
      </c>
      <c r="B33" s="12"/>
      <c r="C33" s="29">
        <f>SUM(C32:C32)</f>
        <v>0</v>
      </c>
      <c r="D33" s="37">
        <f>SUM(D32:D32)</f>
        <v>0</v>
      </c>
      <c r="E33" s="12"/>
      <c r="F33" s="29">
        <f>SUM(F32:F32)</f>
        <v>0</v>
      </c>
      <c r="G33" s="37">
        <f>SUM(G32:G32)</f>
        <v>0</v>
      </c>
      <c r="H33" s="12"/>
      <c r="I33" s="29">
        <f>SUM(I32:I32)</f>
        <v>0</v>
      </c>
      <c r="J33" s="37">
        <f>SUM(J32:J32)</f>
        <v>0</v>
      </c>
      <c r="K33" s="12"/>
      <c r="L33" s="29">
        <f>SUM(L32:L32)</f>
        <v>0</v>
      </c>
      <c r="M33" s="18">
        <f>SUM(M32:M32)</f>
        <v>0</v>
      </c>
      <c r="N33" s="18">
        <f>SUM(N32:N32)</f>
        <v>0</v>
      </c>
      <c r="O33" s="37">
        <f>SUM(O32:O32)</f>
        <v>0</v>
      </c>
    </row>
    <row r="34" spans="1:15">
      <c r="A34" s="21"/>
      <c r="B34" s="12"/>
      <c r="C34" s="27"/>
      <c r="D34" s="35"/>
      <c r="E34" s="12"/>
      <c r="F34" s="27"/>
      <c r="G34" s="35"/>
      <c r="H34" s="12"/>
      <c r="I34" s="27"/>
      <c r="J34" s="35"/>
      <c r="K34" s="12"/>
      <c r="L34" s="27"/>
      <c r="M34" s="12"/>
      <c r="N34" s="12"/>
      <c r="O34" s="35"/>
    </row>
    <row r="35" spans="1:15">
      <c r="A35" s="22" t="s">
        <v>178</v>
      </c>
      <c r="B35" s="12"/>
      <c r="C35" s="27"/>
      <c r="D35" s="35"/>
      <c r="E35" s="12"/>
      <c r="F35" s="27"/>
      <c r="G35" s="35"/>
      <c r="H35" s="12"/>
      <c r="I35" s="27"/>
      <c r="J35" s="35"/>
      <c r="K35" s="12"/>
      <c r="L35" s="27"/>
      <c r="M35" s="12"/>
      <c r="N35" s="12"/>
      <c r="O35" s="35"/>
    </row>
    <row r="36" spans="1:15">
      <c r="A36" s="23" t="s">
        <v>172</v>
      </c>
      <c r="B36" s="12"/>
      <c r="C36" s="27"/>
      <c r="D36" s="35"/>
      <c r="E36" s="12"/>
      <c r="F36" s="27"/>
      <c r="G36" s="35"/>
      <c r="H36" s="12"/>
      <c r="I36" s="27"/>
      <c r="J36" s="35"/>
      <c r="K36" s="12"/>
      <c r="L36" s="27"/>
      <c r="M36" s="12"/>
      <c r="N36" s="12"/>
      <c r="O36" s="35"/>
    </row>
    <row r="37" spans="1:15">
      <c r="A37" s="22" t="s">
        <v>47</v>
      </c>
      <c r="B37" s="12"/>
      <c r="C37" s="29">
        <f>SUM(C36:C36)</f>
        <v>0</v>
      </c>
      <c r="D37" s="37">
        <f>SUM(D36:D36)</f>
        <v>0</v>
      </c>
      <c r="E37" s="12"/>
      <c r="F37" s="29">
        <f>SUM(F36:F36)</f>
        <v>0</v>
      </c>
      <c r="G37" s="37">
        <f>SUM(G36:G36)</f>
        <v>0</v>
      </c>
      <c r="H37" s="12"/>
      <c r="I37" s="29">
        <f>SUM(I36:I36)</f>
        <v>0</v>
      </c>
      <c r="J37" s="37">
        <f>SUM(J36:J36)</f>
        <v>0</v>
      </c>
      <c r="K37" s="12"/>
      <c r="L37" s="29">
        <f>SUM(L36:L36)</f>
        <v>0</v>
      </c>
      <c r="M37" s="18">
        <f>SUM(M36:M36)</f>
        <v>0</v>
      </c>
      <c r="N37" s="18">
        <f>SUM(N36:N36)</f>
        <v>0</v>
      </c>
      <c r="O37" s="37">
        <f>SUM(O36:O36)</f>
        <v>0</v>
      </c>
    </row>
    <row r="38" spans="1:15">
      <c r="A38" s="21"/>
      <c r="B38" s="12"/>
      <c r="C38" s="27"/>
      <c r="D38" s="35"/>
      <c r="E38" s="12"/>
      <c r="F38" s="27"/>
      <c r="G38" s="35"/>
      <c r="H38" s="12"/>
      <c r="I38" s="27"/>
      <c r="J38" s="35"/>
      <c r="K38" s="12"/>
      <c r="L38" s="27"/>
      <c r="M38" s="12"/>
      <c r="N38" s="12"/>
      <c r="O38" s="35"/>
    </row>
    <row r="39" spans="1:15">
      <c r="A39" s="22" t="s">
        <v>179</v>
      </c>
      <c r="B39" s="12"/>
      <c r="C39" s="27"/>
      <c r="D39" s="35"/>
      <c r="E39" s="12"/>
      <c r="F39" s="27"/>
      <c r="G39" s="35"/>
      <c r="H39" s="12"/>
      <c r="I39" s="27"/>
      <c r="J39" s="35"/>
      <c r="K39" s="12"/>
      <c r="L39" s="27"/>
      <c r="M39" s="12"/>
      <c r="N39" s="12"/>
      <c r="O39" s="35"/>
    </row>
    <row r="40" spans="1:15">
      <c r="A40" s="23" t="s">
        <v>172</v>
      </c>
      <c r="B40" s="12"/>
      <c r="C40" s="27"/>
      <c r="D40" s="35"/>
      <c r="E40" s="12"/>
      <c r="F40" s="27"/>
      <c r="G40" s="35"/>
      <c r="H40" s="12"/>
      <c r="I40" s="27"/>
      <c r="J40" s="35"/>
      <c r="K40" s="12"/>
      <c r="L40" s="27"/>
      <c r="M40" s="12"/>
      <c r="N40" s="12"/>
      <c r="O40" s="35"/>
    </row>
    <row r="41" spans="1:15">
      <c r="A41" s="22" t="s">
        <v>47</v>
      </c>
      <c r="B41" s="12"/>
      <c r="C41" s="29">
        <f>SUM(C40:C40)</f>
        <v>0</v>
      </c>
      <c r="D41" s="37">
        <f>SUM(D40:D40)</f>
        <v>0</v>
      </c>
      <c r="E41" s="12"/>
      <c r="F41" s="29">
        <f>SUM(F40:F40)</f>
        <v>0</v>
      </c>
      <c r="G41" s="37">
        <f>SUM(G40:G40)</f>
        <v>0</v>
      </c>
      <c r="H41" s="12"/>
      <c r="I41" s="29">
        <f>SUM(I40:I40)</f>
        <v>0</v>
      </c>
      <c r="J41" s="37">
        <f>SUM(J40:J40)</f>
        <v>0</v>
      </c>
      <c r="K41" s="12"/>
      <c r="L41" s="29">
        <f>SUM(L40:L40)</f>
        <v>0</v>
      </c>
      <c r="M41" s="18">
        <f>SUM(M40:M40)</f>
        <v>0</v>
      </c>
      <c r="N41" s="18">
        <f>SUM(N40:N40)</f>
        <v>0</v>
      </c>
      <c r="O41" s="37">
        <f>SUM(O40:O40)</f>
        <v>0</v>
      </c>
    </row>
    <row r="42" spans="1:15">
      <c r="A42" s="21"/>
      <c r="B42" s="12"/>
      <c r="C42" s="27"/>
      <c r="D42" s="35"/>
      <c r="E42" s="12"/>
      <c r="F42" s="27"/>
      <c r="G42" s="35"/>
      <c r="H42" s="12"/>
      <c r="I42" s="27"/>
      <c r="J42" s="35"/>
      <c r="K42" s="12"/>
      <c r="L42" s="27"/>
      <c r="M42" s="12"/>
      <c r="N42" s="12"/>
      <c r="O42" s="35"/>
    </row>
    <row r="43" spans="1:15">
      <c r="A43" s="22" t="s">
        <v>180</v>
      </c>
      <c r="B43" s="12"/>
      <c r="C43" s="27"/>
      <c r="D43" s="35"/>
      <c r="E43" s="12"/>
      <c r="F43" s="27"/>
      <c r="G43" s="35"/>
      <c r="H43" s="12"/>
      <c r="I43" s="27"/>
      <c r="J43" s="35"/>
      <c r="K43" s="12"/>
      <c r="L43" s="27"/>
      <c r="M43" s="12"/>
      <c r="N43" s="12"/>
      <c r="O43" s="35"/>
    </row>
    <row r="44" spans="1:15">
      <c r="A44" s="23" t="s">
        <v>170</v>
      </c>
      <c r="B44" s="12"/>
      <c r="C44" s="28">
        <v>44</v>
      </c>
      <c r="D44" s="36">
        <v>0</v>
      </c>
      <c r="E44" s="12"/>
      <c r="F44" s="28">
        <v>1864</v>
      </c>
      <c r="G44" s="36">
        <v>324</v>
      </c>
      <c r="H44" s="12"/>
      <c r="I44" s="28">
        <v>31</v>
      </c>
      <c r="J44" s="36">
        <v>3052</v>
      </c>
      <c r="K44" s="12"/>
      <c r="L44" s="28">
        <v>99</v>
      </c>
      <c r="M44" s="14">
        <v>25</v>
      </c>
      <c r="N44" s="14">
        <v>1864</v>
      </c>
      <c r="O44" s="36">
        <v>186</v>
      </c>
    </row>
    <row r="45" spans="1:15">
      <c r="A45" s="22" t="s">
        <v>47</v>
      </c>
      <c r="B45" s="12"/>
      <c r="C45" s="29">
        <f>SUM(C44:C44)</f>
        <v>44</v>
      </c>
      <c r="D45" s="37">
        <f>SUM(D44:D44)</f>
        <v>0</v>
      </c>
      <c r="E45" s="12"/>
      <c r="F45" s="29">
        <f>SUM(F44:F44)</f>
        <v>1864</v>
      </c>
      <c r="G45" s="37">
        <f>SUM(G44:G44)</f>
        <v>324</v>
      </c>
      <c r="H45" s="12"/>
      <c r="I45" s="29">
        <f>SUM(I44:I44)</f>
        <v>31</v>
      </c>
      <c r="J45" s="37">
        <f>SUM(J44:J44)</f>
        <v>3052</v>
      </c>
      <c r="K45" s="12"/>
      <c r="L45" s="29">
        <f>SUM(L44:L44)</f>
        <v>99</v>
      </c>
      <c r="M45" s="18">
        <f>SUM(M44:M44)</f>
        <v>25</v>
      </c>
      <c r="N45" s="18">
        <f>SUM(N44:N44)</f>
        <v>1864</v>
      </c>
      <c r="O45" s="37">
        <f>SUM(O44:O44)</f>
        <v>186</v>
      </c>
    </row>
    <row r="46" spans="1:15">
      <c r="A46" s="21"/>
      <c r="B46" s="12"/>
      <c r="C46" s="27"/>
      <c r="D46" s="35"/>
      <c r="E46" s="12"/>
      <c r="F46" s="27"/>
      <c r="G46" s="35"/>
      <c r="H46" s="12"/>
      <c r="I46" s="27"/>
      <c r="J46" s="35"/>
      <c r="K46" s="12"/>
      <c r="L46" s="27"/>
      <c r="M46" s="12"/>
      <c r="N46" s="12"/>
      <c r="O46" s="35"/>
    </row>
    <row r="47" spans="1:15">
      <c r="A47" s="22" t="s">
        <v>181</v>
      </c>
      <c r="B47" s="12"/>
      <c r="C47" s="27"/>
      <c r="D47" s="35"/>
      <c r="E47" s="12"/>
      <c r="F47" s="27"/>
      <c r="G47" s="35"/>
      <c r="H47" s="12"/>
      <c r="I47" s="27"/>
      <c r="J47" s="35"/>
      <c r="K47" s="12"/>
      <c r="L47" s="27"/>
      <c r="M47" s="12"/>
      <c r="N47" s="12"/>
      <c r="O47" s="35"/>
    </row>
    <row r="48" spans="1:15">
      <c r="A48" s="23" t="s">
        <v>170</v>
      </c>
      <c r="B48" s="12"/>
      <c r="C48" s="28">
        <v>29</v>
      </c>
      <c r="D48" s="36">
        <v>0</v>
      </c>
      <c r="E48" s="12"/>
      <c r="F48" s="28">
        <v>1277</v>
      </c>
      <c r="G48" s="36">
        <v>47</v>
      </c>
      <c r="H48" s="12"/>
      <c r="I48" s="28">
        <v>14</v>
      </c>
      <c r="J48" s="36">
        <v>2163</v>
      </c>
      <c r="K48" s="12"/>
      <c r="L48" s="28">
        <v>34</v>
      </c>
      <c r="M48" s="14">
        <v>16</v>
      </c>
      <c r="N48" s="14">
        <v>1000</v>
      </c>
      <c r="O48" s="36">
        <v>1938</v>
      </c>
    </row>
    <row r="49" spans="1:15">
      <c r="A49" s="22" t="s">
        <v>47</v>
      </c>
      <c r="B49" s="12"/>
      <c r="C49" s="29">
        <f>SUM(C48:C48)</f>
        <v>29</v>
      </c>
      <c r="D49" s="37">
        <f>SUM(D48:D48)</f>
        <v>0</v>
      </c>
      <c r="E49" s="12"/>
      <c r="F49" s="29">
        <f>SUM(F48:F48)</f>
        <v>1277</v>
      </c>
      <c r="G49" s="37">
        <f>SUM(G48:G48)</f>
        <v>47</v>
      </c>
      <c r="H49" s="12"/>
      <c r="I49" s="29">
        <f>SUM(I48:I48)</f>
        <v>14</v>
      </c>
      <c r="J49" s="37">
        <f>SUM(J48:J48)</f>
        <v>2163</v>
      </c>
      <c r="K49" s="12"/>
      <c r="L49" s="29">
        <f>SUM(L48:L48)</f>
        <v>34</v>
      </c>
      <c r="M49" s="18">
        <f>SUM(M48:M48)</f>
        <v>16</v>
      </c>
      <c r="N49" s="18">
        <f>SUM(N48:N48)</f>
        <v>1000</v>
      </c>
      <c r="O49" s="37">
        <f>SUM(O48:O48)</f>
        <v>1938</v>
      </c>
    </row>
    <row r="50" spans="1:15">
      <c r="A50" s="21"/>
      <c r="B50" s="12"/>
      <c r="C50" s="27"/>
      <c r="D50" s="35"/>
      <c r="E50" s="12"/>
      <c r="F50" s="27"/>
      <c r="G50" s="35"/>
      <c r="H50" s="12"/>
      <c r="I50" s="27"/>
      <c r="J50" s="35"/>
      <c r="K50" s="12"/>
      <c r="L50" s="27"/>
      <c r="M50" s="12"/>
      <c r="N50" s="12"/>
      <c r="O50" s="35"/>
    </row>
    <row r="51" spans="1:15">
      <c r="A51" s="22" t="s">
        <v>182</v>
      </c>
      <c r="B51" s="12"/>
      <c r="C51" s="27"/>
      <c r="D51" s="35"/>
      <c r="E51" s="12"/>
      <c r="F51" s="27"/>
      <c r="G51" s="35"/>
      <c r="H51" s="12"/>
      <c r="I51" s="27"/>
      <c r="J51" s="35"/>
      <c r="K51" s="12"/>
      <c r="L51" s="27"/>
      <c r="M51" s="12"/>
      <c r="N51" s="12"/>
      <c r="O51" s="35"/>
    </row>
    <row r="52" spans="1:15">
      <c r="A52" s="23" t="s">
        <v>172</v>
      </c>
      <c r="B52" s="12"/>
      <c r="C52" s="27"/>
      <c r="D52" s="35"/>
      <c r="E52" s="12"/>
      <c r="F52" s="27"/>
      <c r="G52" s="35"/>
      <c r="H52" s="12"/>
      <c r="I52" s="27"/>
      <c r="J52" s="35"/>
      <c r="K52" s="12"/>
      <c r="L52" s="27"/>
      <c r="M52" s="12"/>
      <c r="N52" s="12"/>
      <c r="O52" s="35"/>
    </row>
    <row r="53" spans="1:15">
      <c r="A53" s="22" t="s">
        <v>47</v>
      </c>
      <c r="B53" s="12"/>
      <c r="C53" s="29">
        <f>SUM(C52:C52)</f>
        <v>0</v>
      </c>
      <c r="D53" s="37">
        <f>SUM(D52:D52)</f>
        <v>0</v>
      </c>
      <c r="E53" s="12"/>
      <c r="F53" s="29">
        <f>SUM(F52:F52)</f>
        <v>0</v>
      </c>
      <c r="G53" s="37">
        <f>SUM(G52:G52)</f>
        <v>0</v>
      </c>
      <c r="H53" s="12"/>
      <c r="I53" s="29">
        <f>SUM(I52:I52)</f>
        <v>0</v>
      </c>
      <c r="J53" s="37">
        <f>SUM(J52:J52)</f>
        <v>0</v>
      </c>
      <c r="K53" s="12"/>
      <c r="L53" s="29">
        <f>SUM(L52:L52)</f>
        <v>0</v>
      </c>
      <c r="M53" s="18">
        <f>SUM(M52:M52)</f>
        <v>0</v>
      </c>
      <c r="N53" s="18">
        <f>SUM(N52:N52)</f>
        <v>0</v>
      </c>
      <c r="O53" s="37">
        <f>SUM(O52:O52)</f>
        <v>0</v>
      </c>
    </row>
    <row r="54" spans="1:15">
      <c r="A54" s="21"/>
      <c r="B54" s="12"/>
      <c r="C54" s="27"/>
      <c r="D54" s="35"/>
      <c r="E54" s="12"/>
      <c r="F54" s="27"/>
      <c r="G54" s="35"/>
      <c r="H54" s="12"/>
      <c r="I54" s="27"/>
      <c r="J54" s="35"/>
      <c r="K54" s="12"/>
      <c r="L54" s="27"/>
      <c r="M54" s="12"/>
      <c r="N54" s="12"/>
      <c r="O54" s="35"/>
    </row>
    <row r="55" spans="1:15">
      <c r="A55" s="22" t="s">
        <v>183</v>
      </c>
      <c r="B55" s="12"/>
      <c r="C55" s="27"/>
      <c r="D55" s="35"/>
      <c r="E55" s="12"/>
      <c r="F55" s="27"/>
      <c r="G55" s="35"/>
      <c r="H55" s="12"/>
      <c r="I55" s="27"/>
      <c r="J55" s="35"/>
      <c r="K55" s="12"/>
      <c r="L55" s="27"/>
      <c r="M55" s="12"/>
      <c r="N55" s="12"/>
      <c r="O55" s="35"/>
    </row>
    <row r="56" spans="1:15">
      <c r="A56" s="23" t="s">
        <v>172</v>
      </c>
      <c r="B56" s="12"/>
      <c r="C56" s="27"/>
      <c r="D56" s="35"/>
      <c r="E56" s="12"/>
      <c r="F56" s="27"/>
      <c r="G56" s="35"/>
      <c r="H56" s="12"/>
      <c r="I56" s="27"/>
      <c r="J56" s="35"/>
      <c r="K56" s="12"/>
      <c r="L56" s="27"/>
      <c r="M56" s="12"/>
      <c r="N56" s="12"/>
      <c r="O56" s="35"/>
    </row>
    <row r="57" spans="1:15">
      <c r="A57" s="22" t="s">
        <v>47</v>
      </c>
      <c r="B57" s="12"/>
      <c r="C57" s="29">
        <f>SUM(C56:C56)</f>
        <v>0</v>
      </c>
      <c r="D57" s="37">
        <f>SUM(D56:D56)</f>
        <v>0</v>
      </c>
      <c r="E57" s="12"/>
      <c r="F57" s="29">
        <f>SUM(F56:F56)</f>
        <v>0</v>
      </c>
      <c r="G57" s="37">
        <f>SUM(G56:G56)</f>
        <v>0</v>
      </c>
      <c r="H57" s="12"/>
      <c r="I57" s="29">
        <f>SUM(I56:I56)</f>
        <v>0</v>
      </c>
      <c r="J57" s="37">
        <f>SUM(J56:J56)</f>
        <v>0</v>
      </c>
      <c r="K57" s="12"/>
      <c r="L57" s="29">
        <f>SUM(L56:L56)</f>
        <v>0</v>
      </c>
      <c r="M57" s="18">
        <f>SUM(M56:M56)</f>
        <v>0</v>
      </c>
      <c r="N57" s="18">
        <f>SUM(N56:N56)</f>
        <v>0</v>
      </c>
      <c r="O57" s="37">
        <f>SUM(O56:O56)</f>
        <v>0</v>
      </c>
    </row>
    <row r="58" spans="1:15">
      <c r="A58" s="21"/>
      <c r="B58" s="12"/>
      <c r="C58" s="27"/>
      <c r="D58" s="35"/>
      <c r="E58" s="12"/>
      <c r="F58" s="27"/>
      <c r="G58" s="35"/>
      <c r="H58" s="12"/>
      <c r="I58" s="27"/>
      <c r="J58" s="35"/>
      <c r="K58" s="12"/>
      <c r="L58" s="27"/>
      <c r="M58" s="12"/>
      <c r="N58" s="12"/>
      <c r="O58" s="35"/>
    </row>
    <row r="59" spans="1:15">
      <c r="A59" s="22" t="s">
        <v>184</v>
      </c>
      <c r="B59" s="12"/>
      <c r="C59" s="27"/>
      <c r="D59" s="35"/>
      <c r="E59" s="12"/>
      <c r="F59" s="27"/>
      <c r="G59" s="35"/>
      <c r="H59" s="12"/>
      <c r="I59" s="27"/>
      <c r="J59" s="35"/>
      <c r="K59" s="12"/>
      <c r="L59" s="27"/>
      <c r="M59" s="12"/>
      <c r="N59" s="12"/>
      <c r="O59" s="35"/>
    </row>
    <row r="60" spans="1:15">
      <c r="A60" s="23" t="s">
        <v>170</v>
      </c>
      <c r="B60" s="12"/>
      <c r="C60" s="28">
        <v>52</v>
      </c>
      <c r="D60" s="36">
        <v>20</v>
      </c>
      <c r="E60" s="12"/>
      <c r="F60" s="28">
        <v>3692</v>
      </c>
      <c r="G60" s="36">
        <v>0</v>
      </c>
      <c r="H60" s="12"/>
      <c r="I60" s="28">
        <v>11</v>
      </c>
      <c r="J60" s="36">
        <v>4293</v>
      </c>
      <c r="K60" s="12"/>
      <c r="L60" s="28">
        <v>18</v>
      </c>
      <c r="M60" s="14">
        <v>40</v>
      </c>
      <c r="N60" s="14">
        <v>1225</v>
      </c>
      <c r="O60" s="36">
        <v>2375.48</v>
      </c>
    </row>
    <row r="61" spans="1:15">
      <c r="A61" s="22" t="s">
        <v>47</v>
      </c>
      <c r="B61" s="12"/>
      <c r="C61" s="29">
        <f>SUM(C60:C60)</f>
        <v>52</v>
      </c>
      <c r="D61" s="37">
        <f>SUM(D60:D60)</f>
        <v>20</v>
      </c>
      <c r="E61" s="12"/>
      <c r="F61" s="29">
        <f>SUM(F60:F60)</f>
        <v>3692</v>
      </c>
      <c r="G61" s="37">
        <f>SUM(G60:G60)</f>
        <v>0</v>
      </c>
      <c r="H61" s="12"/>
      <c r="I61" s="29">
        <f>SUM(I60:I60)</f>
        <v>11</v>
      </c>
      <c r="J61" s="37">
        <f>SUM(J60:J60)</f>
        <v>4293</v>
      </c>
      <c r="K61" s="12"/>
      <c r="L61" s="29">
        <f>SUM(L60:L60)</f>
        <v>18</v>
      </c>
      <c r="M61" s="18">
        <f>SUM(M60:M60)</f>
        <v>40</v>
      </c>
      <c r="N61" s="18">
        <f>SUM(N60:N60)</f>
        <v>1225</v>
      </c>
      <c r="O61" s="37">
        <f>SUM(O60:O60)</f>
        <v>2375.48</v>
      </c>
    </row>
    <row r="62" spans="1:15">
      <c r="A62" s="21"/>
      <c r="B62" s="12"/>
      <c r="C62" s="27"/>
      <c r="D62" s="35"/>
      <c r="E62" s="12"/>
      <c r="F62" s="27"/>
      <c r="G62" s="35"/>
      <c r="H62" s="12"/>
      <c r="I62" s="27"/>
      <c r="J62" s="35"/>
      <c r="K62" s="12"/>
      <c r="L62" s="27"/>
      <c r="M62" s="12"/>
      <c r="N62" s="12"/>
      <c r="O62" s="35"/>
    </row>
    <row r="63" spans="1:15">
      <c r="A63" s="22" t="s">
        <v>185</v>
      </c>
      <c r="B63" s="12"/>
      <c r="C63" s="27"/>
      <c r="D63" s="35"/>
      <c r="E63" s="12"/>
      <c r="F63" s="27"/>
      <c r="G63" s="35"/>
      <c r="H63" s="12"/>
      <c r="I63" s="27"/>
      <c r="J63" s="35"/>
      <c r="K63" s="12"/>
      <c r="L63" s="27"/>
      <c r="M63" s="12"/>
      <c r="N63" s="12"/>
      <c r="O63" s="35"/>
    </row>
    <row r="64" spans="1:15">
      <c r="A64" s="23" t="s">
        <v>172</v>
      </c>
      <c r="B64" s="12"/>
      <c r="C64" s="27"/>
      <c r="D64" s="35"/>
      <c r="E64" s="12"/>
      <c r="F64" s="27"/>
      <c r="G64" s="35"/>
      <c r="H64" s="12"/>
      <c r="I64" s="27"/>
      <c r="J64" s="35"/>
      <c r="K64" s="12"/>
      <c r="L64" s="27"/>
      <c r="M64" s="12"/>
      <c r="N64" s="12"/>
      <c r="O64" s="35"/>
    </row>
    <row r="65" spans="1:15">
      <c r="A65" s="22" t="s">
        <v>47</v>
      </c>
      <c r="B65" s="12"/>
      <c r="C65" s="29">
        <f>SUM(C64:C64)</f>
        <v>0</v>
      </c>
      <c r="D65" s="37">
        <f>SUM(D64:D64)</f>
        <v>0</v>
      </c>
      <c r="E65" s="12"/>
      <c r="F65" s="29">
        <f>SUM(F64:F64)</f>
        <v>0</v>
      </c>
      <c r="G65" s="37">
        <f>SUM(G64:G64)</f>
        <v>0</v>
      </c>
      <c r="H65" s="12"/>
      <c r="I65" s="29">
        <f>SUM(I64:I64)</f>
        <v>0</v>
      </c>
      <c r="J65" s="37">
        <f>SUM(J64:J64)</f>
        <v>0</v>
      </c>
      <c r="K65" s="12"/>
      <c r="L65" s="29">
        <f>SUM(L64:L64)</f>
        <v>0</v>
      </c>
      <c r="M65" s="18">
        <f>SUM(M64:M64)</f>
        <v>0</v>
      </c>
      <c r="N65" s="18">
        <f>SUM(N64:N64)</f>
        <v>0</v>
      </c>
      <c r="O65" s="37">
        <f>SUM(O64:O64)</f>
        <v>0</v>
      </c>
    </row>
    <row r="66" spans="1:15">
      <c r="A66" s="21"/>
      <c r="B66" s="12"/>
      <c r="C66" s="27"/>
      <c r="D66" s="35"/>
      <c r="E66" s="12"/>
      <c r="F66" s="27"/>
      <c r="G66" s="35"/>
      <c r="H66" s="12"/>
      <c r="I66" s="27"/>
      <c r="J66" s="35"/>
      <c r="K66" s="12"/>
      <c r="L66" s="27"/>
      <c r="M66" s="12"/>
      <c r="N66" s="12"/>
      <c r="O66" s="35"/>
    </row>
    <row r="67" spans="1:15">
      <c r="A67" s="22" t="s">
        <v>186</v>
      </c>
      <c r="B67" s="12"/>
      <c r="C67" s="27"/>
      <c r="D67" s="35"/>
      <c r="E67" s="12"/>
      <c r="F67" s="27"/>
      <c r="G67" s="35"/>
      <c r="H67" s="12"/>
      <c r="I67" s="27"/>
      <c r="J67" s="35"/>
      <c r="K67" s="12"/>
      <c r="L67" s="27"/>
      <c r="M67" s="12"/>
      <c r="N67" s="12"/>
      <c r="O67" s="35"/>
    </row>
    <row r="68" spans="1:15">
      <c r="A68" s="23" t="s">
        <v>172</v>
      </c>
      <c r="B68" s="12"/>
      <c r="C68" s="27"/>
      <c r="D68" s="35"/>
      <c r="E68" s="12"/>
      <c r="F68" s="27"/>
      <c r="G68" s="35"/>
      <c r="H68" s="12"/>
      <c r="I68" s="27"/>
      <c r="J68" s="35"/>
      <c r="K68" s="12"/>
      <c r="L68" s="27"/>
      <c r="M68" s="12"/>
      <c r="N68" s="12"/>
      <c r="O68" s="35"/>
    </row>
    <row r="69" spans="1:15">
      <c r="A69" s="22" t="s">
        <v>47</v>
      </c>
      <c r="B69" s="12"/>
      <c r="C69" s="29">
        <f>SUM(C68:C68)</f>
        <v>0</v>
      </c>
      <c r="D69" s="37">
        <f>SUM(D68:D68)</f>
        <v>0</v>
      </c>
      <c r="E69" s="12"/>
      <c r="F69" s="29">
        <f>SUM(F68:F68)</f>
        <v>0</v>
      </c>
      <c r="G69" s="37">
        <f>SUM(G68:G68)</f>
        <v>0</v>
      </c>
      <c r="H69" s="12"/>
      <c r="I69" s="29">
        <f>SUM(I68:I68)</f>
        <v>0</v>
      </c>
      <c r="J69" s="37">
        <f>SUM(J68:J68)</f>
        <v>0</v>
      </c>
      <c r="K69" s="12"/>
      <c r="L69" s="29">
        <f>SUM(L68:L68)</f>
        <v>0</v>
      </c>
      <c r="M69" s="18">
        <f>SUM(M68:M68)</f>
        <v>0</v>
      </c>
      <c r="N69" s="18">
        <f>SUM(N68:N68)</f>
        <v>0</v>
      </c>
      <c r="O69" s="37">
        <f>SUM(O68:O68)</f>
        <v>0</v>
      </c>
    </row>
    <row r="70" spans="1:15">
      <c r="A70" s="21"/>
      <c r="B70" s="12"/>
      <c r="C70" s="27"/>
      <c r="D70" s="35"/>
      <c r="E70" s="12"/>
      <c r="F70" s="27"/>
      <c r="G70" s="35"/>
      <c r="H70" s="12"/>
      <c r="I70" s="27"/>
      <c r="J70" s="35"/>
      <c r="K70" s="12"/>
      <c r="L70" s="27"/>
      <c r="M70" s="12"/>
      <c r="N70" s="12"/>
      <c r="O70" s="35"/>
    </row>
    <row r="71" spans="1:15">
      <c r="A71" s="22" t="s">
        <v>187</v>
      </c>
      <c r="B71" s="12"/>
      <c r="C71" s="27"/>
      <c r="D71" s="35"/>
      <c r="E71" s="12"/>
      <c r="F71" s="27"/>
      <c r="G71" s="35"/>
      <c r="H71" s="12"/>
      <c r="I71" s="27"/>
      <c r="J71" s="35"/>
      <c r="K71" s="12"/>
      <c r="L71" s="27"/>
      <c r="M71" s="12"/>
      <c r="N71" s="12"/>
      <c r="O71" s="35"/>
    </row>
    <row r="72" spans="1:15">
      <c r="A72" s="23" t="s">
        <v>170</v>
      </c>
      <c r="B72" s="12"/>
      <c r="C72" s="28">
        <v>9</v>
      </c>
      <c r="D72" s="36">
        <v>0</v>
      </c>
      <c r="E72" s="12"/>
      <c r="F72" s="28">
        <v>1111</v>
      </c>
      <c r="G72" s="36">
        <v>0</v>
      </c>
      <c r="H72" s="12"/>
      <c r="I72" s="28">
        <v>15</v>
      </c>
      <c r="J72" s="36">
        <v>649</v>
      </c>
      <c r="K72" s="12"/>
      <c r="L72" s="28">
        <v>108</v>
      </c>
      <c r="M72" s="14">
        <v>16</v>
      </c>
      <c r="N72" s="14">
        <v>936</v>
      </c>
      <c r="O72" s="36"/>
    </row>
    <row r="73" spans="1:15">
      <c r="A73" s="22" t="s">
        <v>47</v>
      </c>
      <c r="B73" s="12"/>
      <c r="C73" s="29">
        <f>SUM(C72:C72)</f>
        <v>9</v>
      </c>
      <c r="D73" s="37">
        <f>SUM(D72:D72)</f>
        <v>0</v>
      </c>
      <c r="E73" s="12"/>
      <c r="F73" s="29">
        <f>SUM(F72:F72)</f>
        <v>1111</v>
      </c>
      <c r="G73" s="37">
        <f>SUM(G72:G72)</f>
        <v>0</v>
      </c>
      <c r="H73" s="12"/>
      <c r="I73" s="29">
        <f>SUM(I72:I72)</f>
        <v>15</v>
      </c>
      <c r="J73" s="37">
        <f>SUM(J72:J72)</f>
        <v>649</v>
      </c>
      <c r="K73" s="12"/>
      <c r="L73" s="29">
        <f>SUM(L72:L72)</f>
        <v>108</v>
      </c>
      <c r="M73" s="18">
        <f>SUM(M72:M72)</f>
        <v>16</v>
      </c>
      <c r="N73" s="18">
        <f>SUM(N72:N72)</f>
        <v>936</v>
      </c>
      <c r="O73" s="37">
        <f>SUM(O72:O72)</f>
        <v>0</v>
      </c>
    </row>
    <row r="74" spans="1:15">
      <c r="A74" s="21"/>
      <c r="B74" s="12"/>
      <c r="C74" s="27"/>
      <c r="D74" s="35"/>
      <c r="E74" s="12"/>
      <c r="F74" s="27"/>
      <c r="G74" s="35"/>
      <c r="H74" s="12"/>
      <c r="I74" s="27"/>
      <c r="J74" s="35"/>
      <c r="K74" s="12"/>
      <c r="L74" s="27"/>
      <c r="M74" s="12"/>
      <c r="N74" s="12"/>
      <c r="O74" s="35"/>
    </row>
    <row r="75" spans="1:15">
      <c r="A75" s="22" t="s">
        <v>188</v>
      </c>
      <c r="B75" s="12"/>
      <c r="C75" s="27"/>
      <c r="D75" s="35"/>
      <c r="E75" s="12"/>
      <c r="F75" s="27"/>
      <c r="G75" s="35"/>
      <c r="H75" s="12"/>
      <c r="I75" s="27"/>
      <c r="J75" s="35"/>
      <c r="K75" s="12"/>
      <c r="L75" s="27"/>
      <c r="M75" s="12"/>
      <c r="N75" s="12"/>
      <c r="O75" s="35"/>
    </row>
    <row r="76" spans="1:15">
      <c r="A76" s="23" t="s">
        <v>170</v>
      </c>
      <c r="B76" s="12"/>
      <c r="C76" s="28">
        <v>254</v>
      </c>
      <c r="D76" s="36">
        <v>64</v>
      </c>
      <c r="E76" s="12"/>
      <c r="F76" s="28">
        <v>12123</v>
      </c>
      <c r="G76" s="36"/>
      <c r="H76" s="12"/>
      <c r="I76" s="28">
        <v>133</v>
      </c>
      <c r="J76" s="36">
        <v>9402</v>
      </c>
      <c r="K76" s="12"/>
      <c r="L76" s="28">
        <v>48</v>
      </c>
      <c r="M76" s="14">
        <v>134</v>
      </c>
      <c r="N76" s="14"/>
      <c r="O76" s="36">
        <v>4312</v>
      </c>
    </row>
    <row r="77" spans="1:15">
      <c r="A77" s="22" t="s">
        <v>47</v>
      </c>
      <c r="B77" s="12"/>
      <c r="C77" s="29">
        <f>SUM(C76:C76)</f>
        <v>254</v>
      </c>
      <c r="D77" s="37">
        <f>SUM(D76:D76)</f>
        <v>64</v>
      </c>
      <c r="E77" s="12"/>
      <c r="F77" s="29">
        <f>SUM(F76:F76)</f>
        <v>12123</v>
      </c>
      <c r="G77" s="37">
        <f>SUM(G76:G76)</f>
        <v>0</v>
      </c>
      <c r="H77" s="12"/>
      <c r="I77" s="29">
        <f>SUM(I76:I76)</f>
        <v>133</v>
      </c>
      <c r="J77" s="37">
        <f>SUM(J76:J76)</f>
        <v>9402</v>
      </c>
      <c r="K77" s="12"/>
      <c r="L77" s="29">
        <f>SUM(L76:L76)</f>
        <v>48</v>
      </c>
      <c r="M77" s="18">
        <f>SUM(M76:M76)</f>
        <v>134</v>
      </c>
      <c r="N77" s="18">
        <f>SUM(N76:N76)</f>
        <v>0</v>
      </c>
      <c r="O77" s="37">
        <f>SUM(O76:O76)</f>
        <v>4312</v>
      </c>
    </row>
    <row r="78" spans="1:15">
      <c r="A78" s="21"/>
      <c r="B78" s="12"/>
      <c r="C78" s="27"/>
      <c r="D78" s="35"/>
      <c r="E78" s="12"/>
      <c r="F78" s="27"/>
      <c r="G78" s="35"/>
      <c r="H78" s="12"/>
      <c r="I78" s="27"/>
      <c r="J78" s="35"/>
      <c r="K78" s="12"/>
      <c r="L78" s="27"/>
      <c r="M78" s="12"/>
      <c r="N78" s="12"/>
      <c r="O78" s="35"/>
    </row>
    <row r="79" spans="1:15">
      <c r="A79" s="22" t="s">
        <v>189</v>
      </c>
      <c r="B79" s="12"/>
      <c r="C79" s="27"/>
      <c r="D79" s="35"/>
      <c r="E79" s="12"/>
      <c r="F79" s="27"/>
      <c r="G79" s="35"/>
      <c r="H79" s="12"/>
      <c r="I79" s="27"/>
      <c r="J79" s="35"/>
      <c r="K79" s="12"/>
      <c r="L79" s="27"/>
      <c r="M79" s="12"/>
      <c r="N79" s="12"/>
      <c r="O79" s="35"/>
    </row>
    <row r="80" spans="1:15">
      <c r="A80" s="23" t="s">
        <v>172</v>
      </c>
      <c r="B80" s="12"/>
      <c r="C80" s="27"/>
      <c r="D80" s="35"/>
      <c r="E80" s="12"/>
      <c r="F80" s="27"/>
      <c r="G80" s="35"/>
      <c r="H80" s="12"/>
      <c r="I80" s="27"/>
      <c r="J80" s="35"/>
      <c r="K80" s="12"/>
      <c r="L80" s="27"/>
      <c r="M80" s="12"/>
      <c r="N80" s="12"/>
      <c r="O80" s="35"/>
    </row>
    <row r="81" spans="1:15">
      <c r="A81" s="22" t="s">
        <v>47</v>
      </c>
      <c r="B81" s="12"/>
      <c r="C81" s="29">
        <f>SUM(C80:C80)</f>
        <v>0</v>
      </c>
      <c r="D81" s="37">
        <f>SUM(D80:D80)</f>
        <v>0</v>
      </c>
      <c r="E81" s="12"/>
      <c r="F81" s="29">
        <f>SUM(F80:F80)</f>
        <v>0</v>
      </c>
      <c r="G81" s="37">
        <f>SUM(G80:G80)</f>
        <v>0</v>
      </c>
      <c r="H81" s="12"/>
      <c r="I81" s="29">
        <f>SUM(I80:I80)</f>
        <v>0</v>
      </c>
      <c r="J81" s="37">
        <f>SUM(J80:J80)</f>
        <v>0</v>
      </c>
      <c r="K81" s="12"/>
      <c r="L81" s="29">
        <f>SUM(L80:L80)</f>
        <v>0</v>
      </c>
      <c r="M81" s="18">
        <f>SUM(M80:M80)</f>
        <v>0</v>
      </c>
      <c r="N81" s="18">
        <f>SUM(N80:N80)</f>
        <v>0</v>
      </c>
      <c r="O81" s="37">
        <f>SUM(O80:O80)</f>
        <v>0</v>
      </c>
    </row>
    <row r="82" spans="1:15">
      <c r="A82" s="21"/>
      <c r="B82" s="12"/>
      <c r="C82" s="27"/>
      <c r="D82" s="35"/>
      <c r="E82" s="12"/>
      <c r="F82" s="27"/>
      <c r="G82" s="35"/>
      <c r="H82" s="12"/>
      <c r="I82" s="27"/>
      <c r="J82" s="35"/>
      <c r="K82" s="12"/>
      <c r="L82" s="27"/>
      <c r="M82" s="12"/>
      <c r="N82" s="12"/>
      <c r="O82" s="35"/>
    </row>
    <row r="83" spans="1:15">
      <c r="A83" s="22" t="s">
        <v>190</v>
      </c>
      <c r="B83" s="12"/>
      <c r="C83" s="27"/>
      <c r="D83" s="35"/>
      <c r="E83" s="12"/>
      <c r="F83" s="27"/>
      <c r="G83" s="35"/>
      <c r="H83" s="12"/>
      <c r="I83" s="27"/>
      <c r="J83" s="35"/>
      <c r="K83" s="12"/>
      <c r="L83" s="27"/>
      <c r="M83" s="12"/>
      <c r="N83" s="12"/>
      <c r="O83" s="35"/>
    </row>
    <row r="84" spans="1:15">
      <c r="A84" s="23" t="s">
        <v>172</v>
      </c>
      <c r="B84" s="12"/>
      <c r="C84" s="27"/>
      <c r="D84" s="35"/>
      <c r="E84" s="12"/>
      <c r="F84" s="27"/>
      <c r="G84" s="35"/>
      <c r="H84" s="12"/>
      <c r="I84" s="27"/>
      <c r="J84" s="35"/>
      <c r="K84" s="12"/>
      <c r="L84" s="27"/>
      <c r="M84" s="12"/>
      <c r="N84" s="12"/>
      <c r="O84" s="35"/>
    </row>
    <row r="85" spans="1:15">
      <c r="A85" s="22" t="s">
        <v>47</v>
      </c>
      <c r="B85" s="12"/>
      <c r="C85" s="29">
        <f>SUM(C84:C84)</f>
        <v>0</v>
      </c>
      <c r="D85" s="37">
        <f>SUM(D84:D84)</f>
        <v>0</v>
      </c>
      <c r="E85" s="12"/>
      <c r="F85" s="29">
        <f>SUM(F84:F84)</f>
        <v>0</v>
      </c>
      <c r="G85" s="37">
        <f>SUM(G84:G84)</f>
        <v>0</v>
      </c>
      <c r="H85" s="12"/>
      <c r="I85" s="29">
        <f>SUM(I84:I84)</f>
        <v>0</v>
      </c>
      <c r="J85" s="37">
        <f>SUM(J84:J84)</f>
        <v>0</v>
      </c>
      <c r="K85" s="12"/>
      <c r="L85" s="29">
        <f>SUM(L84:L84)</f>
        <v>0</v>
      </c>
      <c r="M85" s="18">
        <f>SUM(M84:M84)</f>
        <v>0</v>
      </c>
      <c r="N85" s="18">
        <f>SUM(N84:N84)</f>
        <v>0</v>
      </c>
      <c r="O85" s="37">
        <f>SUM(O84:O84)</f>
        <v>0</v>
      </c>
    </row>
    <row r="86" spans="1:15">
      <c r="A86" s="21"/>
      <c r="B86" s="12"/>
      <c r="C86" s="27"/>
      <c r="D86" s="35"/>
      <c r="E86" s="12"/>
      <c r="F86" s="27"/>
      <c r="G86" s="35"/>
      <c r="H86" s="12"/>
      <c r="I86" s="27"/>
      <c r="J86" s="35"/>
      <c r="K86" s="12"/>
      <c r="L86" s="27"/>
      <c r="M86" s="12"/>
      <c r="N86" s="12"/>
      <c r="O86" s="35"/>
    </row>
    <row r="87" spans="1:15">
      <c r="A87" s="22" t="s">
        <v>191</v>
      </c>
      <c r="B87" s="12"/>
      <c r="C87" s="27"/>
      <c r="D87" s="35"/>
      <c r="E87" s="12"/>
      <c r="F87" s="27"/>
      <c r="G87" s="35"/>
      <c r="H87" s="12"/>
      <c r="I87" s="27"/>
      <c r="J87" s="35"/>
      <c r="K87" s="12"/>
      <c r="L87" s="27"/>
      <c r="M87" s="12"/>
      <c r="N87" s="12"/>
      <c r="O87" s="35"/>
    </row>
    <row r="88" spans="1:15">
      <c r="A88" s="23" t="s">
        <v>170</v>
      </c>
      <c r="B88" s="12"/>
      <c r="C88" s="28">
        <v>3</v>
      </c>
      <c r="D88" s="36"/>
      <c r="E88" s="12"/>
      <c r="F88" s="28">
        <v>84</v>
      </c>
      <c r="G88" s="36"/>
      <c r="H88" s="12"/>
      <c r="I88" s="28">
        <v>1</v>
      </c>
      <c r="J88" s="36">
        <v>4</v>
      </c>
      <c r="K88" s="12"/>
      <c r="L88" s="28"/>
      <c r="M88" s="14">
        <v>0</v>
      </c>
      <c r="N88" s="14">
        <v>42</v>
      </c>
      <c r="O88" s="36">
        <v>0</v>
      </c>
    </row>
    <row r="89" spans="1:15">
      <c r="A89" s="22" t="s">
        <v>47</v>
      </c>
      <c r="B89" s="12"/>
      <c r="C89" s="29">
        <f>SUM(C88:C88)</f>
        <v>3</v>
      </c>
      <c r="D89" s="37">
        <f>SUM(D88:D88)</f>
        <v>0</v>
      </c>
      <c r="E89" s="12"/>
      <c r="F89" s="29">
        <f>SUM(F88:F88)</f>
        <v>84</v>
      </c>
      <c r="G89" s="37">
        <f>SUM(G88:G88)</f>
        <v>0</v>
      </c>
      <c r="H89" s="12"/>
      <c r="I89" s="29">
        <f>SUM(I88:I88)</f>
        <v>1</v>
      </c>
      <c r="J89" s="37">
        <f>SUM(J88:J88)</f>
        <v>4</v>
      </c>
      <c r="K89" s="12"/>
      <c r="L89" s="29">
        <f>SUM(L88:L88)</f>
        <v>0</v>
      </c>
      <c r="M89" s="18">
        <f>SUM(M88:M88)</f>
        <v>0</v>
      </c>
      <c r="N89" s="18">
        <f>SUM(N88:N88)</f>
        <v>42</v>
      </c>
      <c r="O89" s="37">
        <f>SUM(O88:O88)</f>
        <v>0</v>
      </c>
    </row>
    <row r="90" spans="1:15">
      <c r="A90" s="21"/>
      <c r="B90" s="12"/>
      <c r="C90" s="27"/>
      <c r="D90" s="35"/>
      <c r="E90" s="12"/>
      <c r="F90" s="27"/>
      <c r="G90" s="35"/>
      <c r="H90" s="12"/>
      <c r="I90" s="27"/>
      <c r="J90" s="35"/>
      <c r="K90" s="12"/>
      <c r="L90" s="27"/>
      <c r="M90" s="12"/>
      <c r="N90" s="12"/>
      <c r="O90" s="35"/>
    </row>
    <row r="91" spans="1:15">
      <c r="A91" s="22" t="s">
        <v>192</v>
      </c>
      <c r="B91" s="12"/>
      <c r="C91" s="27"/>
      <c r="D91" s="35"/>
      <c r="E91" s="12"/>
      <c r="F91" s="27"/>
      <c r="G91" s="35"/>
      <c r="H91" s="12"/>
      <c r="I91" s="27"/>
      <c r="J91" s="35"/>
      <c r="K91" s="12"/>
      <c r="L91" s="27"/>
      <c r="M91" s="12"/>
      <c r="N91" s="12"/>
      <c r="O91" s="35"/>
    </row>
    <row r="92" spans="1:15">
      <c r="A92" s="23" t="s">
        <v>172</v>
      </c>
      <c r="B92" s="12"/>
      <c r="C92" s="27"/>
      <c r="D92" s="35"/>
      <c r="E92" s="12"/>
      <c r="F92" s="27"/>
      <c r="G92" s="35"/>
      <c r="H92" s="12"/>
      <c r="I92" s="27"/>
      <c r="J92" s="35"/>
      <c r="K92" s="12"/>
      <c r="L92" s="27"/>
      <c r="M92" s="12"/>
      <c r="N92" s="12"/>
      <c r="O92" s="35"/>
    </row>
    <row r="93" spans="1:15">
      <c r="A93" s="22" t="s">
        <v>47</v>
      </c>
      <c r="B93" s="12"/>
      <c r="C93" s="29">
        <f>SUM(C92:C92)</f>
        <v>0</v>
      </c>
      <c r="D93" s="37">
        <f>SUM(D92:D92)</f>
        <v>0</v>
      </c>
      <c r="E93" s="12"/>
      <c r="F93" s="29">
        <f>SUM(F92:F92)</f>
        <v>0</v>
      </c>
      <c r="G93" s="37">
        <f>SUM(G92:G92)</f>
        <v>0</v>
      </c>
      <c r="H93" s="12"/>
      <c r="I93" s="29">
        <f>SUM(I92:I92)</f>
        <v>0</v>
      </c>
      <c r="J93" s="37">
        <f>SUM(J92:J92)</f>
        <v>0</v>
      </c>
      <c r="K93" s="12"/>
      <c r="L93" s="29">
        <f>SUM(L92:L92)</f>
        <v>0</v>
      </c>
      <c r="M93" s="18">
        <f>SUM(M92:M92)</f>
        <v>0</v>
      </c>
      <c r="N93" s="18">
        <f>SUM(N92:N92)</f>
        <v>0</v>
      </c>
      <c r="O93" s="37">
        <f>SUM(O92:O92)</f>
        <v>0</v>
      </c>
    </row>
    <row r="94" spans="1:15">
      <c r="A94" s="21"/>
      <c r="B94" s="12"/>
      <c r="C94" s="27"/>
      <c r="D94" s="35"/>
      <c r="E94" s="12"/>
      <c r="F94" s="27"/>
      <c r="G94" s="35"/>
      <c r="H94" s="12"/>
      <c r="I94" s="27"/>
      <c r="J94" s="35"/>
      <c r="K94" s="12"/>
      <c r="L94" s="27"/>
      <c r="M94" s="12"/>
      <c r="N94" s="12"/>
      <c r="O94" s="35"/>
    </row>
    <row r="95" spans="1:15">
      <c r="A95" s="22" t="s">
        <v>193</v>
      </c>
      <c r="B95" s="12"/>
      <c r="C95" s="27"/>
      <c r="D95" s="35"/>
      <c r="E95" s="12"/>
      <c r="F95" s="27"/>
      <c r="G95" s="35"/>
      <c r="H95" s="12"/>
      <c r="I95" s="27"/>
      <c r="J95" s="35"/>
      <c r="K95" s="12"/>
      <c r="L95" s="27"/>
      <c r="M95" s="12"/>
      <c r="N95" s="12"/>
      <c r="O95" s="35"/>
    </row>
    <row r="96" spans="1:15">
      <c r="A96" s="23" t="s">
        <v>172</v>
      </c>
      <c r="B96" s="12"/>
      <c r="C96" s="27"/>
      <c r="D96" s="35"/>
      <c r="E96" s="12"/>
      <c r="F96" s="27"/>
      <c r="G96" s="35"/>
      <c r="H96" s="12"/>
      <c r="I96" s="27"/>
      <c r="J96" s="35"/>
      <c r="K96" s="12"/>
      <c r="L96" s="27"/>
      <c r="M96" s="12"/>
      <c r="N96" s="12"/>
      <c r="O96" s="35"/>
    </row>
    <row r="97" spans="1:15">
      <c r="A97" s="22" t="s">
        <v>47</v>
      </c>
      <c r="B97" s="12"/>
      <c r="C97" s="29">
        <f>SUM(C96:C96)</f>
        <v>0</v>
      </c>
      <c r="D97" s="37">
        <f>SUM(D96:D96)</f>
        <v>0</v>
      </c>
      <c r="E97" s="12"/>
      <c r="F97" s="29">
        <f>SUM(F96:F96)</f>
        <v>0</v>
      </c>
      <c r="G97" s="37">
        <f>SUM(G96:G96)</f>
        <v>0</v>
      </c>
      <c r="H97" s="12"/>
      <c r="I97" s="29">
        <f>SUM(I96:I96)</f>
        <v>0</v>
      </c>
      <c r="J97" s="37">
        <f>SUM(J96:J96)</f>
        <v>0</v>
      </c>
      <c r="K97" s="12"/>
      <c r="L97" s="29">
        <f>SUM(L96:L96)</f>
        <v>0</v>
      </c>
      <c r="M97" s="18">
        <f>SUM(M96:M96)</f>
        <v>0</v>
      </c>
      <c r="N97" s="18">
        <f>SUM(N96:N96)</f>
        <v>0</v>
      </c>
      <c r="O97" s="37">
        <f>SUM(O96:O96)</f>
        <v>0</v>
      </c>
    </row>
    <row r="98" spans="1:15">
      <c r="A98" s="21"/>
      <c r="B98" s="12"/>
      <c r="C98" s="27"/>
      <c r="D98" s="35"/>
      <c r="E98" s="12"/>
      <c r="F98" s="27"/>
      <c r="G98" s="35"/>
      <c r="H98" s="12"/>
      <c r="I98" s="27"/>
      <c r="J98" s="35"/>
      <c r="K98" s="12"/>
      <c r="L98" s="27"/>
      <c r="M98" s="12"/>
      <c r="N98" s="12"/>
      <c r="O98" s="35"/>
    </row>
    <row r="99" spans="1:15">
      <c r="A99" s="22" t="s">
        <v>194</v>
      </c>
      <c r="B99" s="12"/>
      <c r="C99" s="27"/>
      <c r="D99" s="35"/>
      <c r="E99" s="12"/>
      <c r="F99" s="27"/>
      <c r="G99" s="35"/>
      <c r="H99" s="12"/>
      <c r="I99" s="27"/>
      <c r="J99" s="35"/>
      <c r="K99" s="12"/>
      <c r="L99" s="27"/>
      <c r="M99" s="12"/>
      <c r="N99" s="12"/>
      <c r="O99" s="35"/>
    </row>
    <row r="100" spans="1:15">
      <c r="A100" s="23" t="s">
        <v>172</v>
      </c>
      <c r="B100" s="12"/>
      <c r="C100" s="27"/>
      <c r="D100" s="35"/>
      <c r="E100" s="12"/>
      <c r="F100" s="27"/>
      <c r="G100" s="35"/>
      <c r="H100" s="12"/>
      <c r="I100" s="27"/>
      <c r="J100" s="35"/>
      <c r="K100" s="12"/>
      <c r="L100" s="27"/>
      <c r="M100" s="12"/>
      <c r="N100" s="12"/>
      <c r="O100" s="35"/>
    </row>
    <row r="101" spans="1:15">
      <c r="A101" s="22" t="s">
        <v>47</v>
      </c>
      <c r="B101" s="12"/>
      <c r="C101" s="29">
        <f>SUM(C100:C100)</f>
        <v>0</v>
      </c>
      <c r="D101" s="37">
        <f>SUM(D100:D100)</f>
        <v>0</v>
      </c>
      <c r="E101" s="12"/>
      <c r="F101" s="29">
        <f>SUM(F100:F100)</f>
        <v>0</v>
      </c>
      <c r="G101" s="37">
        <f>SUM(G100:G100)</f>
        <v>0</v>
      </c>
      <c r="H101" s="12"/>
      <c r="I101" s="29">
        <f>SUM(I100:I100)</f>
        <v>0</v>
      </c>
      <c r="J101" s="37">
        <f>SUM(J100:J100)</f>
        <v>0</v>
      </c>
      <c r="K101" s="12"/>
      <c r="L101" s="29">
        <f>SUM(L100:L100)</f>
        <v>0</v>
      </c>
      <c r="M101" s="18">
        <f>SUM(M100:M100)</f>
        <v>0</v>
      </c>
      <c r="N101" s="18">
        <f>SUM(N100:N100)</f>
        <v>0</v>
      </c>
      <c r="O101" s="37">
        <f>SUM(O100:O100)</f>
        <v>0</v>
      </c>
    </row>
    <row r="102" spans="1:15">
      <c r="A102" s="21"/>
      <c r="B102" s="12"/>
      <c r="C102" s="27"/>
      <c r="D102" s="35"/>
      <c r="E102" s="12"/>
      <c r="F102" s="27"/>
      <c r="G102" s="35"/>
      <c r="H102" s="12"/>
      <c r="I102" s="27"/>
      <c r="J102" s="35"/>
      <c r="K102" s="12"/>
      <c r="L102" s="27"/>
      <c r="M102" s="12"/>
      <c r="N102" s="12"/>
      <c r="O102" s="35"/>
    </row>
    <row r="103" spans="1:15">
      <c r="A103" s="22" t="s">
        <v>195</v>
      </c>
      <c r="B103" s="12"/>
      <c r="C103" s="27"/>
      <c r="D103" s="35"/>
      <c r="E103" s="12"/>
      <c r="F103" s="27"/>
      <c r="G103" s="35"/>
      <c r="H103" s="12"/>
      <c r="I103" s="27"/>
      <c r="J103" s="35"/>
      <c r="K103" s="12"/>
      <c r="L103" s="27"/>
      <c r="M103" s="12"/>
      <c r="N103" s="12"/>
      <c r="O103" s="35"/>
    </row>
    <row r="104" spans="1:15">
      <c r="A104" s="23" t="s">
        <v>172</v>
      </c>
      <c r="B104" s="12"/>
      <c r="C104" s="27"/>
      <c r="D104" s="35"/>
      <c r="E104" s="12"/>
      <c r="F104" s="27"/>
      <c r="G104" s="35"/>
      <c r="H104" s="12"/>
      <c r="I104" s="27"/>
      <c r="J104" s="35"/>
      <c r="K104" s="12"/>
      <c r="L104" s="27"/>
      <c r="M104" s="12"/>
      <c r="N104" s="12"/>
      <c r="O104" s="35"/>
    </row>
    <row r="105" spans="1:15">
      <c r="A105" s="22" t="s">
        <v>47</v>
      </c>
      <c r="B105" s="12"/>
      <c r="C105" s="29">
        <f>SUM(C104:C104)</f>
        <v>0</v>
      </c>
      <c r="D105" s="37">
        <f>SUM(D104:D104)</f>
        <v>0</v>
      </c>
      <c r="E105" s="12"/>
      <c r="F105" s="29">
        <f>SUM(F104:F104)</f>
        <v>0</v>
      </c>
      <c r="G105" s="37">
        <f>SUM(G104:G104)</f>
        <v>0</v>
      </c>
      <c r="H105" s="12"/>
      <c r="I105" s="29">
        <f>SUM(I104:I104)</f>
        <v>0</v>
      </c>
      <c r="J105" s="37">
        <f>SUM(J104:J104)</f>
        <v>0</v>
      </c>
      <c r="K105" s="12"/>
      <c r="L105" s="29">
        <f>SUM(L104:L104)</f>
        <v>0</v>
      </c>
      <c r="M105" s="18">
        <f>SUM(M104:M104)</f>
        <v>0</v>
      </c>
      <c r="N105" s="18">
        <f>SUM(N104:N104)</f>
        <v>0</v>
      </c>
      <c r="O105" s="37">
        <f>SUM(O104:O104)</f>
        <v>0</v>
      </c>
    </row>
    <row r="106" spans="1:15">
      <c r="A106" s="21"/>
      <c r="B106" s="12"/>
      <c r="C106" s="27"/>
      <c r="D106" s="35"/>
      <c r="E106" s="12"/>
      <c r="F106" s="27"/>
      <c r="G106" s="35"/>
      <c r="H106" s="12"/>
      <c r="I106" s="27"/>
      <c r="J106" s="35"/>
      <c r="K106" s="12"/>
      <c r="L106" s="27"/>
      <c r="M106" s="12"/>
      <c r="N106" s="12"/>
      <c r="O106" s="35"/>
    </row>
    <row r="107" spans="1:15">
      <c r="A107" s="22" t="s">
        <v>196</v>
      </c>
      <c r="B107" s="12"/>
      <c r="C107" s="27"/>
      <c r="D107" s="35"/>
      <c r="E107" s="12"/>
      <c r="F107" s="27"/>
      <c r="G107" s="35"/>
      <c r="H107" s="12"/>
      <c r="I107" s="27"/>
      <c r="J107" s="35"/>
      <c r="K107" s="12"/>
      <c r="L107" s="27"/>
      <c r="M107" s="12"/>
      <c r="N107" s="12"/>
      <c r="O107" s="35"/>
    </row>
    <row r="108" spans="1:15">
      <c r="A108" s="23" t="s">
        <v>170</v>
      </c>
      <c r="B108" s="12"/>
      <c r="C108" s="28">
        <v>40</v>
      </c>
      <c r="D108" s="36">
        <v>2</v>
      </c>
      <c r="E108" s="12"/>
      <c r="F108" s="28">
        <v>2163</v>
      </c>
      <c r="G108" s="36">
        <v>0</v>
      </c>
      <c r="H108" s="12"/>
      <c r="I108" s="28">
        <v>16</v>
      </c>
      <c r="J108" s="36">
        <v>2328</v>
      </c>
      <c r="K108" s="12"/>
      <c r="L108" s="28">
        <v>146</v>
      </c>
      <c r="M108" s="14">
        <v>25</v>
      </c>
      <c r="N108" s="14">
        <v>1105</v>
      </c>
      <c r="O108" s="36">
        <v>1181.5</v>
      </c>
    </row>
    <row r="109" spans="1:15">
      <c r="A109" s="22" t="s">
        <v>47</v>
      </c>
      <c r="B109" s="12"/>
      <c r="C109" s="29">
        <f>SUM(C108:C108)</f>
        <v>40</v>
      </c>
      <c r="D109" s="37">
        <f>SUM(D108:D108)</f>
        <v>2</v>
      </c>
      <c r="E109" s="12"/>
      <c r="F109" s="29">
        <f>SUM(F108:F108)</f>
        <v>2163</v>
      </c>
      <c r="G109" s="37">
        <f>SUM(G108:G108)</f>
        <v>0</v>
      </c>
      <c r="H109" s="12"/>
      <c r="I109" s="29">
        <f>SUM(I108:I108)</f>
        <v>16</v>
      </c>
      <c r="J109" s="37">
        <f>SUM(J108:J108)</f>
        <v>2328</v>
      </c>
      <c r="K109" s="12"/>
      <c r="L109" s="29">
        <f>SUM(L108:L108)</f>
        <v>146</v>
      </c>
      <c r="M109" s="18">
        <f>SUM(M108:M108)</f>
        <v>25</v>
      </c>
      <c r="N109" s="18">
        <f>SUM(N108:N108)</f>
        <v>1105</v>
      </c>
      <c r="O109" s="37">
        <f>SUM(O108:O108)</f>
        <v>1181.5</v>
      </c>
    </row>
    <row r="110" spans="1:15">
      <c r="A110" s="21"/>
      <c r="B110" s="12"/>
      <c r="C110" s="27"/>
      <c r="D110" s="35"/>
      <c r="E110" s="12"/>
      <c r="F110" s="27"/>
      <c r="G110" s="35"/>
      <c r="H110" s="12"/>
      <c r="I110" s="27"/>
      <c r="J110" s="35"/>
      <c r="K110" s="12"/>
      <c r="L110" s="27"/>
      <c r="M110" s="12"/>
      <c r="N110" s="12"/>
      <c r="O110" s="35"/>
    </row>
    <row r="111" spans="1:15">
      <c r="A111" s="22" t="s">
        <v>197</v>
      </c>
      <c r="B111" s="12"/>
      <c r="C111" s="27"/>
      <c r="D111" s="35"/>
      <c r="E111" s="12"/>
      <c r="F111" s="27"/>
      <c r="G111" s="35"/>
      <c r="H111" s="12"/>
      <c r="I111" s="27"/>
      <c r="J111" s="35"/>
      <c r="K111" s="12"/>
      <c r="L111" s="27"/>
      <c r="M111" s="12"/>
      <c r="N111" s="12"/>
      <c r="O111" s="35"/>
    </row>
    <row r="112" spans="1:15">
      <c r="A112" s="23" t="s">
        <v>170</v>
      </c>
      <c r="B112" s="12"/>
      <c r="C112" s="28">
        <v>547</v>
      </c>
      <c r="D112" s="36">
        <v>291</v>
      </c>
      <c r="E112" s="12"/>
      <c r="F112" s="28">
        <v>16821</v>
      </c>
      <c r="G112" s="36">
        <v>1707</v>
      </c>
      <c r="H112" s="12"/>
      <c r="I112" s="28">
        <v>377</v>
      </c>
      <c r="J112" s="36">
        <v>4865</v>
      </c>
      <c r="K112" s="12"/>
      <c r="L112" s="28">
        <v>30</v>
      </c>
      <c r="M112" s="14">
        <v>168</v>
      </c>
      <c r="N112" s="14">
        <v>44324</v>
      </c>
      <c r="O112" s="36">
        <v>9006</v>
      </c>
    </row>
    <row r="113" spans="1:15">
      <c r="A113" s="22" t="s">
        <v>47</v>
      </c>
      <c r="B113" s="12"/>
      <c r="C113" s="29">
        <f>SUM(C112:C112)</f>
        <v>547</v>
      </c>
      <c r="D113" s="37">
        <f>SUM(D112:D112)</f>
        <v>291</v>
      </c>
      <c r="E113" s="12"/>
      <c r="F113" s="29">
        <f>SUM(F112:F112)</f>
        <v>16821</v>
      </c>
      <c r="G113" s="37">
        <f>SUM(G112:G112)</f>
        <v>1707</v>
      </c>
      <c r="H113" s="12"/>
      <c r="I113" s="29">
        <f>SUM(I112:I112)</f>
        <v>377</v>
      </c>
      <c r="J113" s="37">
        <f>SUM(J112:J112)</f>
        <v>4865</v>
      </c>
      <c r="K113" s="12"/>
      <c r="L113" s="29">
        <f>SUM(L112:L112)</f>
        <v>30</v>
      </c>
      <c r="M113" s="18">
        <f>SUM(M112:M112)</f>
        <v>168</v>
      </c>
      <c r="N113" s="18">
        <f>SUM(N112:N112)</f>
        <v>44324</v>
      </c>
      <c r="O113" s="37">
        <f>SUM(O112:O112)</f>
        <v>9006</v>
      </c>
    </row>
    <row r="114" spans="1:15">
      <c r="A114" s="21"/>
      <c r="B114" s="12"/>
      <c r="C114" s="27"/>
      <c r="D114" s="35"/>
      <c r="E114" s="12"/>
      <c r="F114" s="27"/>
      <c r="G114" s="35"/>
      <c r="H114" s="12"/>
      <c r="I114" s="27"/>
      <c r="J114" s="35"/>
      <c r="K114" s="12"/>
      <c r="L114" s="27"/>
      <c r="M114" s="12"/>
      <c r="N114" s="12"/>
      <c r="O114" s="35"/>
    </row>
    <row r="115" spans="1:15">
      <c r="A115" s="22" t="s">
        <v>198</v>
      </c>
      <c r="B115" s="12"/>
      <c r="C115" s="27"/>
      <c r="D115" s="35"/>
      <c r="E115" s="12"/>
      <c r="F115" s="27"/>
      <c r="G115" s="35"/>
      <c r="H115" s="12"/>
      <c r="I115" s="27"/>
      <c r="J115" s="35"/>
      <c r="K115" s="12"/>
      <c r="L115" s="27"/>
      <c r="M115" s="12"/>
      <c r="N115" s="12"/>
      <c r="O115" s="35"/>
    </row>
    <row r="116" spans="1:15">
      <c r="A116" s="23" t="s">
        <v>172</v>
      </c>
      <c r="B116" s="12"/>
      <c r="C116" s="27"/>
      <c r="D116" s="35"/>
      <c r="E116" s="12"/>
      <c r="F116" s="27"/>
      <c r="G116" s="35"/>
      <c r="H116" s="12"/>
      <c r="I116" s="27"/>
      <c r="J116" s="35"/>
      <c r="K116" s="12"/>
      <c r="L116" s="27"/>
      <c r="M116" s="12"/>
      <c r="N116" s="12"/>
      <c r="O116" s="35"/>
    </row>
    <row r="117" spans="1:15">
      <c r="A117" s="22" t="s">
        <v>47</v>
      </c>
      <c r="B117" s="12"/>
      <c r="C117" s="29">
        <f>SUM(C116:C116)</f>
        <v>0</v>
      </c>
      <c r="D117" s="37">
        <f>SUM(D116:D116)</f>
        <v>0</v>
      </c>
      <c r="E117" s="12"/>
      <c r="F117" s="29">
        <f>SUM(F116:F116)</f>
        <v>0</v>
      </c>
      <c r="G117" s="37">
        <f>SUM(G116:G116)</f>
        <v>0</v>
      </c>
      <c r="H117" s="12"/>
      <c r="I117" s="29">
        <f>SUM(I116:I116)</f>
        <v>0</v>
      </c>
      <c r="J117" s="37">
        <f>SUM(J116:J116)</f>
        <v>0</v>
      </c>
      <c r="K117" s="12"/>
      <c r="L117" s="29">
        <f>SUM(L116:L116)</f>
        <v>0</v>
      </c>
      <c r="M117" s="18">
        <f>SUM(M116:M116)</f>
        <v>0</v>
      </c>
      <c r="N117" s="18">
        <f>SUM(N116:N116)</f>
        <v>0</v>
      </c>
      <c r="O117" s="37">
        <f>SUM(O116:O116)</f>
        <v>0</v>
      </c>
    </row>
    <row r="118" spans="1:15">
      <c r="A118" s="21"/>
      <c r="B118" s="12"/>
      <c r="C118" s="27"/>
      <c r="D118" s="35"/>
      <c r="E118" s="12"/>
      <c r="F118" s="27"/>
      <c r="G118" s="35"/>
      <c r="H118" s="12"/>
      <c r="I118" s="27"/>
      <c r="J118" s="35"/>
      <c r="K118" s="12"/>
      <c r="L118" s="27"/>
      <c r="M118" s="12"/>
      <c r="N118" s="12"/>
      <c r="O118" s="35"/>
    </row>
    <row r="119" spans="1:15">
      <c r="A119" s="22" t="s">
        <v>199</v>
      </c>
      <c r="B119" s="12"/>
      <c r="C119" s="27"/>
      <c r="D119" s="35"/>
      <c r="E119" s="12"/>
      <c r="F119" s="27"/>
      <c r="G119" s="35"/>
      <c r="H119" s="12"/>
      <c r="I119" s="27"/>
      <c r="J119" s="35"/>
      <c r="K119" s="12"/>
      <c r="L119" s="27"/>
      <c r="M119" s="12"/>
      <c r="N119" s="12"/>
      <c r="O119" s="35"/>
    </row>
    <row r="120" spans="1:15">
      <c r="A120" s="23" t="s">
        <v>172</v>
      </c>
      <c r="B120" s="12"/>
      <c r="C120" s="27"/>
      <c r="D120" s="35"/>
      <c r="E120" s="12"/>
      <c r="F120" s="27"/>
      <c r="G120" s="35"/>
      <c r="H120" s="12"/>
      <c r="I120" s="27"/>
      <c r="J120" s="35"/>
      <c r="K120" s="12"/>
      <c r="L120" s="27"/>
      <c r="M120" s="12"/>
      <c r="N120" s="12"/>
      <c r="O120" s="35"/>
    </row>
    <row r="121" spans="1:15">
      <c r="A121" s="22" t="s">
        <v>47</v>
      </c>
      <c r="B121" s="12"/>
      <c r="C121" s="29">
        <f>SUM(C120:C120)</f>
        <v>0</v>
      </c>
      <c r="D121" s="37">
        <f>SUM(D120:D120)</f>
        <v>0</v>
      </c>
      <c r="E121" s="12"/>
      <c r="F121" s="29">
        <f>SUM(F120:F120)</f>
        <v>0</v>
      </c>
      <c r="G121" s="37">
        <f>SUM(G120:G120)</f>
        <v>0</v>
      </c>
      <c r="H121" s="12"/>
      <c r="I121" s="29">
        <f>SUM(I120:I120)</f>
        <v>0</v>
      </c>
      <c r="J121" s="37">
        <f>SUM(J120:J120)</f>
        <v>0</v>
      </c>
      <c r="K121" s="12"/>
      <c r="L121" s="29">
        <f>SUM(L120:L120)</f>
        <v>0</v>
      </c>
      <c r="M121" s="18">
        <f>SUM(M120:M120)</f>
        <v>0</v>
      </c>
      <c r="N121" s="18">
        <f>SUM(N120:N120)</f>
        <v>0</v>
      </c>
      <c r="O121" s="37">
        <f>SUM(O120:O120)</f>
        <v>0</v>
      </c>
    </row>
    <row r="122" spans="1:15">
      <c r="A122" s="21"/>
      <c r="B122" s="12"/>
      <c r="C122" s="27"/>
      <c r="D122" s="35"/>
      <c r="E122" s="12"/>
      <c r="F122" s="27"/>
      <c r="G122" s="35"/>
      <c r="H122" s="12"/>
      <c r="I122" s="27"/>
      <c r="J122" s="35"/>
      <c r="K122" s="12"/>
      <c r="L122" s="27"/>
      <c r="M122" s="12"/>
      <c r="N122" s="12"/>
      <c r="O122" s="35"/>
    </row>
    <row r="123" spans="1:15">
      <c r="A123" s="22" t="s">
        <v>200</v>
      </c>
      <c r="B123" s="12"/>
      <c r="C123" s="27"/>
      <c r="D123" s="35"/>
      <c r="E123" s="12"/>
      <c r="F123" s="27"/>
      <c r="G123" s="35"/>
      <c r="H123" s="12"/>
      <c r="I123" s="27"/>
      <c r="J123" s="35"/>
      <c r="K123" s="12"/>
      <c r="L123" s="27"/>
      <c r="M123" s="12"/>
      <c r="N123" s="12"/>
      <c r="O123" s="35"/>
    </row>
    <row r="124" spans="1:15">
      <c r="A124" s="23" t="s">
        <v>172</v>
      </c>
      <c r="B124" s="12"/>
      <c r="C124" s="27"/>
      <c r="D124" s="35"/>
      <c r="E124" s="12"/>
      <c r="F124" s="27"/>
      <c r="G124" s="35"/>
      <c r="H124" s="12"/>
      <c r="I124" s="27"/>
      <c r="J124" s="35"/>
      <c r="K124" s="12"/>
      <c r="L124" s="27"/>
      <c r="M124" s="12"/>
      <c r="N124" s="12"/>
      <c r="O124" s="35"/>
    </row>
    <row r="125" spans="1:15">
      <c r="A125" s="22" t="s">
        <v>47</v>
      </c>
      <c r="B125" s="12"/>
      <c r="C125" s="29">
        <f>SUM(C124:C124)</f>
        <v>0</v>
      </c>
      <c r="D125" s="37">
        <f>SUM(D124:D124)</f>
        <v>0</v>
      </c>
      <c r="E125" s="12"/>
      <c r="F125" s="29">
        <f>SUM(F124:F124)</f>
        <v>0</v>
      </c>
      <c r="G125" s="37">
        <f>SUM(G124:G124)</f>
        <v>0</v>
      </c>
      <c r="H125" s="12"/>
      <c r="I125" s="29">
        <f>SUM(I124:I124)</f>
        <v>0</v>
      </c>
      <c r="J125" s="37">
        <f>SUM(J124:J124)</f>
        <v>0</v>
      </c>
      <c r="K125" s="12"/>
      <c r="L125" s="29">
        <f>SUM(L124:L124)</f>
        <v>0</v>
      </c>
      <c r="M125" s="18">
        <f>SUM(M124:M124)</f>
        <v>0</v>
      </c>
      <c r="N125" s="18">
        <f>SUM(N124:N124)</f>
        <v>0</v>
      </c>
      <c r="O125" s="37">
        <f>SUM(O124:O124)</f>
        <v>0</v>
      </c>
    </row>
    <row r="126" spans="1:15">
      <c r="A126" s="21"/>
      <c r="B126" s="12"/>
      <c r="C126" s="27"/>
      <c r="D126" s="35"/>
      <c r="E126" s="12"/>
      <c r="F126" s="27"/>
      <c r="G126" s="35"/>
      <c r="H126" s="12"/>
      <c r="I126" s="27"/>
      <c r="J126" s="35"/>
      <c r="K126" s="12"/>
      <c r="L126" s="27"/>
      <c r="M126" s="12"/>
      <c r="N126" s="12"/>
      <c r="O126" s="35"/>
    </row>
    <row r="127" spans="1:15">
      <c r="A127" s="22" t="s">
        <v>201</v>
      </c>
      <c r="B127" s="12"/>
      <c r="C127" s="27"/>
      <c r="D127" s="35"/>
      <c r="E127" s="12"/>
      <c r="F127" s="27"/>
      <c r="G127" s="35"/>
      <c r="H127" s="12"/>
      <c r="I127" s="27"/>
      <c r="J127" s="35"/>
      <c r="K127" s="12"/>
      <c r="L127" s="27"/>
      <c r="M127" s="12"/>
      <c r="N127" s="12"/>
      <c r="O127" s="35"/>
    </row>
    <row r="128" spans="1:15">
      <c r="A128" s="23" t="s">
        <v>172</v>
      </c>
      <c r="B128" s="12"/>
      <c r="C128" s="27"/>
      <c r="D128" s="35"/>
      <c r="E128" s="12"/>
      <c r="F128" s="27"/>
      <c r="G128" s="35"/>
      <c r="H128" s="12"/>
      <c r="I128" s="27"/>
      <c r="J128" s="35"/>
      <c r="K128" s="12"/>
      <c r="L128" s="27"/>
      <c r="M128" s="12"/>
      <c r="N128" s="12"/>
      <c r="O128" s="35"/>
    </row>
    <row r="129" spans="1:15">
      <c r="A129" s="22" t="s">
        <v>47</v>
      </c>
      <c r="B129" s="12"/>
      <c r="C129" s="29">
        <f>SUM(C128:C128)</f>
        <v>0</v>
      </c>
      <c r="D129" s="37">
        <f>SUM(D128:D128)</f>
        <v>0</v>
      </c>
      <c r="E129" s="12"/>
      <c r="F129" s="29">
        <f>SUM(F128:F128)</f>
        <v>0</v>
      </c>
      <c r="G129" s="37">
        <f>SUM(G128:G128)</f>
        <v>0</v>
      </c>
      <c r="H129" s="12"/>
      <c r="I129" s="29">
        <f>SUM(I128:I128)</f>
        <v>0</v>
      </c>
      <c r="J129" s="37">
        <f>SUM(J128:J128)</f>
        <v>0</v>
      </c>
      <c r="K129" s="12"/>
      <c r="L129" s="29">
        <f>SUM(L128:L128)</f>
        <v>0</v>
      </c>
      <c r="M129" s="18">
        <f>SUM(M128:M128)</f>
        <v>0</v>
      </c>
      <c r="N129" s="18">
        <f>SUM(N128:N128)</f>
        <v>0</v>
      </c>
      <c r="O129" s="37">
        <f>SUM(O128:O128)</f>
        <v>0</v>
      </c>
    </row>
    <row r="130" spans="1:15">
      <c r="A130" s="21"/>
      <c r="B130" s="12"/>
      <c r="C130" s="27"/>
      <c r="D130" s="35"/>
      <c r="E130" s="12"/>
      <c r="F130" s="27"/>
      <c r="G130" s="35"/>
      <c r="H130" s="12"/>
      <c r="I130" s="27"/>
      <c r="J130" s="35"/>
      <c r="K130" s="12"/>
      <c r="L130" s="27"/>
      <c r="M130" s="12"/>
      <c r="N130" s="12"/>
      <c r="O130" s="35"/>
    </row>
    <row r="131" spans="1:15">
      <c r="A131" s="22" t="s">
        <v>202</v>
      </c>
      <c r="B131" s="12"/>
      <c r="C131" s="27"/>
      <c r="D131" s="35"/>
      <c r="E131" s="12"/>
      <c r="F131" s="27"/>
      <c r="G131" s="35"/>
      <c r="H131" s="12"/>
      <c r="I131" s="27"/>
      <c r="J131" s="35"/>
      <c r="K131" s="12"/>
      <c r="L131" s="27"/>
      <c r="M131" s="12"/>
      <c r="N131" s="12"/>
      <c r="O131" s="35"/>
    </row>
    <row r="132" spans="1:15">
      <c r="A132" s="23" t="s">
        <v>172</v>
      </c>
      <c r="B132" s="12"/>
      <c r="C132" s="27"/>
      <c r="D132" s="35"/>
      <c r="E132" s="12"/>
      <c r="F132" s="27"/>
      <c r="G132" s="35"/>
      <c r="H132" s="12"/>
      <c r="I132" s="27"/>
      <c r="J132" s="35"/>
      <c r="K132" s="12"/>
      <c r="L132" s="27"/>
      <c r="M132" s="12"/>
      <c r="N132" s="12"/>
      <c r="O132" s="35"/>
    </row>
    <row r="133" spans="1:15">
      <c r="A133" s="22" t="s">
        <v>47</v>
      </c>
      <c r="B133" s="12"/>
      <c r="C133" s="29">
        <f>SUM(C132:C132)</f>
        <v>0</v>
      </c>
      <c r="D133" s="37">
        <f>SUM(D132:D132)</f>
        <v>0</v>
      </c>
      <c r="E133" s="12"/>
      <c r="F133" s="29">
        <f>SUM(F132:F132)</f>
        <v>0</v>
      </c>
      <c r="G133" s="37">
        <f>SUM(G132:G132)</f>
        <v>0</v>
      </c>
      <c r="H133" s="12"/>
      <c r="I133" s="29">
        <f>SUM(I132:I132)</f>
        <v>0</v>
      </c>
      <c r="J133" s="37">
        <f>SUM(J132:J132)</f>
        <v>0</v>
      </c>
      <c r="K133" s="12"/>
      <c r="L133" s="29">
        <f>SUM(L132:L132)</f>
        <v>0</v>
      </c>
      <c r="M133" s="18">
        <f>SUM(M132:M132)</f>
        <v>0</v>
      </c>
      <c r="N133" s="18">
        <f>SUM(N132:N132)</f>
        <v>0</v>
      </c>
      <c r="O133" s="37">
        <f>SUM(O132:O132)</f>
        <v>0</v>
      </c>
    </row>
    <row r="134" spans="1:15">
      <c r="A134" s="21"/>
      <c r="B134" s="12"/>
      <c r="C134" s="27"/>
      <c r="D134" s="35"/>
      <c r="E134" s="12"/>
      <c r="F134" s="27"/>
      <c r="G134" s="35"/>
      <c r="H134" s="12"/>
      <c r="I134" s="27"/>
      <c r="J134" s="35"/>
      <c r="K134" s="12"/>
      <c r="L134" s="27"/>
      <c r="M134" s="12"/>
      <c r="N134" s="12"/>
      <c r="O134" s="35"/>
    </row>
    <row r="135" spans="1:15">
      <c r="A135" s="22" t="s">
        <v>203</v>
      </c>
      <c r="B135" s="12"/>
      <c r="C135" s="27"/>
      <c r="D135" s="35"/>
      <c r="E135" s="12"/>
      <c r="F135" s="27"/>
      <c r="G135" s="35"/>
      <c r="H135" s="12"/>
      <c r="I135" s="27"/>
      <c r="J135" s="35"/>
      <c r="K135" s="12"/>
      <c r="L135" s="27"/>
      <c r="M135" s="12"/>
      <c r="N135" s="12"/>
      <c r="O135" s="35"/>
    </row>
    <row r="136" spans="1:15">
      <c r="A136" s="23" t="s">
        <v>170</v>
      </c>
      <c r="B136" s="12"/>
      <c r="C136" s="28">
        <v>902</v>
      </c>
      <c r="D136" s="36">
        <v>664</v>
      </c>
      <c r="E136" s="12"/>
      <c r="F136" s="28">
        <v>21213</v>
      </c>
      <c r="G136" s="36">
        <v>742</v>
      </c>
      <c r="H136" s="12"/>
      <c r="I136" s="28">
        <v>900</v>
      </c>
      <c r="J136" s="36">
        <v>24679</v>
      </c>
      <c r="K136" s="12"/>
      <c r="L136" s="28">
        <v>27</v>
      </c>
      <c r="M136" s="14">
        <v>225</v>
      </c>
      <c r="N136" s="14">
        <v>542</v>
      </c>
      <c r="O136" s="36">
        <v>12195</v>
      </c>
    </row>
    <row r="137" spans="1:15">
      <c r="A137" s="22" t="s">
        <v>47</v>
      </c>
      <c r="B137" s="12"/>
      <c r="C137" s="29">
        <f>SUM(C136:C136)</f>
        <v>902</v>
      </c>
      <c r="D137" s="37">
        <f>SUM(D136:D136)</f>
        <v>664</v>
      </c>
      <c r="E137" s="12"/>
      <c r="F137" s="29">
        <f>SUM(F136:F136)</f>
        <v>21213</v>
      </c>
      <c r="G137" s="37">
        <f>SUM(G136:G136)</f>
        <v>742</v>
      </c>
      <c r="H137" s="12"/>
      <c r="I137" s="29">
        <f>SUM(I136:I136)</f>
        <v>900</v>
      </c>
      <c r="J137" s="37">
        <f>SUM(J136:J136)</f>
        <v>24679</v>
      </c>
      <c r="K137" s="12"/>
      <c r="L137" s="29">
        <f>SUM(L136:L136)</f>
        <v>27</v>
      </c>
      <c r="M137" s="18">
        <f>SUM(M136:M136)</f>
        <v>225</v>
      </c>
      <c r="N137" s="18">
        <f>SUM(N136:N136)</f>
        <v>542</v>
      </c>
      <c r="O137" s="37">
        <f>SUM(O136:O136)</f>
        <v>12195</v>
      </c>
    </row>
    <row r="138" spans="1:15">
      <c r="A138" s="21"/>
      <c r="B138" s="12"/>
      <c r="C138" s="27"/>
      <c r="D138" s="35"/>
      <c r="E138" s="12"/>
      <c r="F138" s="27"/>
      <c r="G138" s="35"/>
      <c r="H138" s="12"/>
      <c r="I138" s="27"/>
      <c r="J138" s="35"/>
      <c r="K138" s="12"/>
      <c r="L138" s="27"/>
      <c r="M138" s="12"/>
      <c r="N138" s="12"/>
      <c r="O138" s="35"/>
    </row>
    <row r="139" spans="1:15">
      <c r="A139" s="22" t="s">
        <v>204</v>
      </c>
      <c r="B139" s="12"/>
      <c r="C139" s="27"/>
      <c r="D139" s="35"/>
      <c r="E139" s="12"/>
      <c r="F139" s="27"/>
      <c r="G139" s="35"/>
      <c r="H139" s="12"/>
      <c r="I139" s="27"/>
      <c r="J139" s="35"/>
      <c r="K139" s="12"/>
      <c r="L139" s="27"/>
      <c r="M139" s="12"/>
      <c r="N139" s="12"/>
      <c r="O139" s="35"/>
    </row>
    <row r="140" spans="1:15">
      <c r="A140" s="23" t="s">
        <v>172</v>
      </c>
      <c r="B140" s="12"/>
      <c r="C140" s="27"/>
      <c r="D140" s="35"/>
      <c r="E140" s="12"/>
      <c r="F140" s="27"/>
      <c r="G140" s="35"/>
      <c r="H140" s="12"/>
      <c r="I140" s="27"/>
      <c r="J140" s="35"/>
      <c r="K140" s="12"/>
      <c r="L140" s="27"/>
      <c r="M140" s="12"/>
      <c r="N140" s="12"/>
      <c r="O140" s="35"/>
    </row>
    <row r="141" spans="1:15">
      <c r="A141" s="22" t="s">
        <v>47</v>
      </c>
      <c r="B141" s="12"/>
      <c r="C141" s="29">
        <f>SUM(C140:C140)</f>
        <v>0</v>
      </c>
      <c r="D141" s="37">
        <f>SUM(D140:D140)</f>
        <v>0</v>
      </c>
      <c r="E141" s="12"/>
      <c r="F141" s="29">
        <f>SUM(F140:F140)</f>
        <v>0</v>
      </c>
      <c r="G141" s="37">
        <f>SUM(G140:G140)</f>
        <v>0</v>
      </c>
      <c r="H141" s="12"/>
      <c r="I141" s="29">
        <f>SUM(I140:I140)</f>
        <v>0</v>
      </c>
      <c r="J141" s="37">
        <f>SUM(J140:J140)</f>
        <v>0</v>
      </c>
      <c r="K141" s="12"/>
      <c r="L141" s="29">
        <f>SUM(L140:L140)</f>
        <v>0</v>
      </c>
      <c r="M141" s="18">
        <f>SUM(M140:M140)</f>
        <v>0</v>
      </c>
      <c r="N141" s="18">
        <f>SUM(N140:N140)</f>
        <v>0</v>
      </c>
      <c r="O141" s="37">
        <f>SUM(O140:O140)</f>
        <v>0</v>
      </c>
    </row>
    <row r="142" spans="1:15">
      <c r="A142" s="21"/>
      <c r="B142" s="12"/>
      <c r="C142" s="27"/>
      <c r="D142" s="35"/>
      <c r="E142" s="12"/>
      <c r="F142" s="27"/>
      <c r="G142" s="35"/>
      <c r="H142" s="12"/>
      <c r="I142" s="27"/>
      <c r="J142" s="35"/>
      <c r="K142" s="12"/>
      <c r="L142" s="27"/>
      <c r="M142" s="12"/>
      <c r="N142" s="12"/>
      <c r="O142" s="35"/>
    </row>
    <row r="143" spans="1:15">
      <c r="A143" s="22" t="s">
        <v>205</v>
      </c>
      <c r="B143" s="12"/>
      <c r="C143" s="27"/>
      <c r="D143" s="35"/>
      <c r="E143" s="12"/>
      <c r="F143" s="27"/>
      <c r="G143" s="35"/>
      <c r="H143" s="12"/>
      <c r="I143" s="27"/>
      <c r="J143" s="35"/>
      <c r="K143" s="12"/>
      <c r="L143" s="27"/>
      <c r="M143" s="12"/>
      <c r="N143" s="12"/>
      <c r="O143" s="35"/>
    </row>
    <row r="144" spans="1:15">
      <c r="A144" s="23" t="s">
        <v>170</v>
      </c>
      <c r="B144" s="12"/>
      <c r="C144" s="28">
        <v>3</v>
      </c>
      <c r="D144" s="36">
        <v>13</v>
      </c>
      <c r="E144" s="12"/>
      <c r="F144" s="28">
        <v>94</v>
      </c>
      <c r="G144" s="36">
        <v>0</v>
      </c>
      <c r="H144" s="12"/>
      <c r="I144" s="28">
        <v>17</v>
      </c>
      <c r="J144" s="36">
        <v>3964</v>
      </c>
      <c r="K144" s="12"/>
      <c r="L144" s="28">
        <v>30</v>
      </c>
      <c r="M144" s="14">
        <v>14</v>
      </c>
      <c r="N144" s="14">
        <v>727</v>
      </c>
      <c r="O144" s="36">
        <v>0</v>
      </c>
    </row>
    <row r="145" spans="1:15">
      <c r="A145" s="22" t="s">
        <v>47</v>
      </c>
      <c r="B145" s="12"/>
      <c r="C145" s="29">
        <f>SUM(C144:C144)</f>
        <v>3</v>
      </c>
      <c r="D145" s="37">
        <f>SUM(D144:D144)</f>
        <v>13</v>
      </c>
      <c r="E145" s="12"/>
      <c r="F145" s="29">
        <f>SUM(F144:F144)</f>
        <v>94</v>
      </c>
      <c r="G145" s="37">
        <f>SUM(G144:G144)</f>
        <v>0</v>
      </c>
      <c r="H145" s="12"/>
      <c r="I145" s="29">
        <f>SUM(I144:I144)</f>
        <v>17</v>
      </c>
      <c r="J145" s="37">
        <f>SUM(J144:J144)</f>
        <v>3964</v>
      </c>
      <c r="K145" s="12"/>
      <c r="L145" s="29">
        <f>SUM(L144:L144)</f>
        <v>30</v>
      </c>
      <c r="M145" s="18">
        <f>SUM(M144:M144)</f>
        <v>14</v>
      </c>
      <c r="N145" s="18">
        <f>SUM(N144:N144)</f>
        <v>727</v>
      </c>
      <c r="O145" s="37">
        <f>SUM(O144:O144)</f>
        <v>0</v>
      </c>
    </row>
    <row r="146" spans="1:15">
      <c r="A146" s="21"/>
      <c r="B146" s="12"/>
      <c r="C146" s="27"/>
      <c r="D146" s="35"/>
      <c r="E146" s="12"/>
      <c r="F146" s="27"/>
      <c r="G146" s="35"/>
      <c r="H146" s="12"/>
      <c r="I146" s="27"/>
      <c r="J146" s="35"/>
      <c r="K146" s="12"/>
      <c r="L146" s="27"/>
      <c r="M146" s="12"/>
      <c r="N146" s="12"/>
      <c r="O146" s="35"/>
    </row>
    <row r="147" spans="1:15">
      <c r="A147" s="22" t="s">
        <v>206</v>
      </c>
      <c r="B147" s="12"/>
      <c r="C147" s="27"/>
      <c r="D147" s="35"/>
      <c r="E147" s="12"/>
      <c r="F147" s="27"/>
      <c r="G147" s="35"/>
      <c r="H147" s="12"/>
      <c r="I147" s="27"/>
      <c r="J147" s="35"/>
      <c r="K147" s="12"/>
      <c r="L147" s="27"/>
      <c r="M147" s="12"/>
      <c r="N147" s="12"/>
      <c r="O147" s="35"/>
    </row>
    <row r="148" spans="1:15">
      <c r="A148" s="23" t="s">
        <v>170</v>
      </c>
      <c r="B148" s="12"/>
      <c r="C148" s="28">
        <v>76</v>
      </c>
      <c r="D148" s="36">
        <v>19</v>
      </c>
      <c r="E148" s="12"/>
      <c r="F148" s="28">
        <v>4816</v>
      </c>
      <c r="G148" s="36">
        <v>0</v>
      </c>
      <c r="H148" s="12"/>
      <c r="I148" s="28">
        <v>25</v>
      </c>
      <c r="J148" s="36">
        <v>830</v>
      </c>
      <c r="K148" s="12"/>
      <c r="L148" s="28">
        <v>121</v>
      </c>
      <c r="M148" s="14">
        <v>53</v>
      </c>
      <c r="N148" s="14">
        <v>3218</v>
      </c>
      <c r="O148" s="36">
        <v>0</v>
      </c>
    </row>
    <row r="149" spans="1:15">
      <c r="A149" s="22" t="s">
        <v>47</v>
      </c>
      <c r="B149" s="12"/>
      <c r="C149" s="29">
        <f>SUM(C148:C148)</f>
        <v>76</v>
      </c>
      <c r="D149" s="37">
        <f>SUM(D148:D148)</f>
        <v>19</v>
      </c>
      <c r="E149" s="12"/>
      <c r="F149" s="29">
        <f>SUM(F148:F148)</f>
        <v>4816</v>
      </c>
      <c r="G149" s="37">
        <f>SUM(G148:G148)</f>
        <v>0</v>
      </c>
      <c r="H149" s="12"/>
      <c r="I149" s="29">
        <f>SUM(I148:I148)</f>
        <v>25</v>
      </c>
      <c r="J149" s="37">
        <f>SUM(J148:J148)</f>
        <v>830</v>
      </c>
      <c r="K149" s="12"/>
      <c r="L149" s="29">
        <f>SUM(L148:L148)</f>
        <v>121</v>
      </c>
      <c r="M149" s="18">
        <f>SUM(M148:M148)</f>
        <v>53</v>
      </c>
      <c r="N149" s="18">
        <f>SUM(N148:N148)</f>
        <v>3218</v>
      </c>
      <c r="O149" s="37">
        <f>SUM(O148:O148)</f>
        <v>0</v>
      </c>
    </row>
    <row r="150" spans="1:15">
      <c r="A150" s="21"/>
      <c r="B150" s="12"/>
      <c r="C150" s="27"/>
      <c r="D150" s="35"/>
      <c r="E150" s="12"/>
      <c r="F150" s="27"/>
      <c r="G150" s="35"/>
      <c r="H150" s="12"/>
      <c r="I150" s="27"/>
      <c r="J150" s="35"/>
      <c r="K150" s="12"/>
      <c r="L150" s="27"/>
      <c r="M150" s="12"/>
      <c r="N150" s="12"/>
      <c r="O150" s="35"/>
    </row>
    <row r="151" spans="1:15">
      <c r="A151" s="22" t="s">
        <v>207</v>
      </c>
      <c r="B151" s="12"/>
      <c r="C151" s="27"/>
      <c r="D151" s="35"/>
      <c r="E151" s="12"/>
      <c r="F151" s="27"/>
      <c r="G151" s="35"/>
      <c r="H151" s="12"/>
      <c r="I151" s="27"/>
      <c r="J151" s="35"/>
      <c r="K151" s="12"/>
      <c r="L151" s="27"/>
      <c r="M151" s="12"/>
      <c r="N151" s="12"/>
      <c r="O151" s="35"/>
    </row>
    <row r="152" spans="1:15">
      <c r="A152" s="23" t="s">
        <v>172</v>
      </c>
      <c r="B152" s="12"/>
      <c r="C152" s="27"/>
      <c r="D152" s="35"/>
      <c r="E152" s="12"/>
      <c r="F152" s="27"/>
      <c r="G152" s="35"/>
      <c r="H152" s="12"/>
      <c r="I152" s="27"/>
      <c r="J152" s="35"/>
      <c r="K152" s="12"/>
      <c r="L152" s="27"/>
      <c r="M152" s="12"/>
      <c r="N152" s="12"/>
      <c r="O152" s="35"/>
    </row>
    <row r="153" spans="1:15">
      <c r="A153" s="22" t="s">
        <v>47</v>
      </c>
      <c r="B153" s="12"/>
      <c r="C153" s="29">
        <f>SUM(C152:C152)</f>
        <v>0</v>
      </c>
      <c r="D153" s="37">
        <f>SUM(D152:D152)</f>
        <v>0</v>
      </c>
      <c r="E153" s="12"/>
      <c r="F153" s="29">
        <f>SUM(F152:F152)</f>
        <v>0</v>
      </c>
      <c r="G153" s="37">
        <f>SUM(G152:G152)</f>
        <v>0</v>
      </c>
      <c r="H153" s="12"/>
      <c r="I153" s="29">
        <f>SUM(I152:I152)</f>
        <v>0</v>
      </c>
      <c r="J153" s="37">
        <f>SUM(J152:J152)</f>
        <v>0</v>
      </c>
      <c r="K153" s="12"/>
      <c r="L153" s="29">
        <f>SUM(L152:L152)</f>
        <v>0</v>
      </c>
      <c r="M153" s="18">
        <f>SUM(M152:M152)</f>
        <v>0</v>
      </c>
      <c r="N153" s="18">
        <f>SUM(N152:N152)</f>
        <v>0</v>
      </c>
      <c r="O153" s="37">
        <f>SUM(O152:O152)</f>
        <v>0</v>
      </c>
    </row>
    <row r="154" spans="1:15">
      <c r="A154" s="21"/>
      <c r="B154" s="12"/>
      <c r="C154" s="27"/>
      <c r="D154" s="35"/>
      <c r="E154" s="12"/>
      <c r="F154" s="27"/>
      <c r="G154" s="35"/>
      <c r="H154" s="12"/>
      <c r="I154" s="27"/>
      <c r="J154" s="35"/>
      <c r="K154" s="12"/>
      <c r="L154" s="27"/>
      <c r="M154" s="12"/>
      <c r="N154" s="12"/>
      <c r="O154" s="35"/>
    </row>
    <row r="155" spans="1:15">
      <c r="A155" s="22" t="s">
        <v>208</v>
      </c>
      <c r="B155" s="12"/>
      <c r="C155" s="27"/>
      <c r="D155" s="35"/>
      <c r="E155" s="12"/>
      <c r="F155" s="27"/>
      <c r="G155" s="35"/>
      <c r="H155" s="12"/>
      <c r="I155" s="27"/>
      <c r="J155" s="35"/>
      <c r="K155" s="12"/>
      <c r="L155" s="27"/>
      <c r="M155" s="12"/>
      <c r="N155" s="12"/>
      <c r="O155" s="35"/>
    </row>
    <row r="156" spans="1:15">
      <c r="A156" s="23" t="s">
        <v>172</v>
      </c>
      <c r="B156" s="12"/>
      <c r="C156" s="27"/>
      <c r="D156" s="35"/>
      <c r="E156" s="12"/>
      <c r="F156" s="27"/>
      <c r="G156" s="35"/>
      <c r="H156" s="12"/>
      <c r="I156" s="27"/>
      <c r="J156" s="35"/>
      <c r="K156" s="12"/>
      <c r="L156" s="27"/>
      <c r="M156" s="12"/>
      <c r="N156" s="12"/>
      <c r="O156" s="35"/>
    </row>
    <row r="157" spans="1:15">
      <c r="A157" s="22" t="s">
        <v>47</v>
      </c>
      <c r="B157" s="12"/>
      <c r="C157" s="29">
        <f>SUM(C156:C156)</f>
        <v>0</v>
      </c>
      <c r="D157" s="37">
        <f>SUM(D156:D156)</f>
        <v>0</v>
      </c>
      <c r="E157" s="12"/>
      <c r="F157" s="29">
        <f>SUM(F156:F156)</f>
        <v>0</v>
      </c>
      <c r="G157" s="37">
        <f>SUM(G156:G156)</f>
        <v>0</v>
      </c>
      <c r="H157" s="12"/>
      <c r="I157" s="29">
        <f>SUM(I156:I156)</f>
        <v>0</v>
      </c>
      <c r="J157" s="37">
        <f>SUM(J156:J156)</f>
        <v>0</v>
      </c>
      <c r="K157" s="12"/>
      <c r="L157" s="29">
        <f>SUM(L156:L156)</f>
        <v>0</v>
      </c>
      <c r="M157" s="18">
        <f>SUM(M156:M156)</f>
        <v>0</v>
      </c>
      <c r="N157" s="18">
        <f>SUM(N156:N156)</f>
        <v>0</v>
      </c>
      <c r="O157" s="37">
        <f>SUM(O156:O156)</f>
        <v>0</v>
      </c>
    </row>
    <row r="158" spans="1:15">
      <c r="A158" s="21"/>
      <c r="B158" s="12"/>
      <c r="C158" s="27"/>
      <c r="D158" s="35"/>
      <c r="E158" s="12"/>
      <c r="F158" s="27"/>
      <c r="G158" s="35"/>
      <c r="H158" s="12"/>
      <c r="I158" s="27"/>
      <c r="J158" s="35"/>
      <c r="K158" s="12"/>
      <c r="L158" s="27"/>
      <c r="M158" s="12"/>
      <c r="N158" s="12"/>
      <c r="O158" s="35"/>
    </row>
    <row r="159" spans="1:15">
      <c r="A159" s="22" t="s">
        <v>209</v>
      </c>
      <c r="B159" s="12"/>
      <c r="C159" s="27"/>
      <c r="D159" s="35"/>
      <c r="E159" s="12"/>
      <c r="F159" s="27"/>
      <c r="G159" s="35"/>
      <c r="H159" s="12"/>
      <c r="I159" s="27"/>
      <c r="J159" s="35"/>
      <c r="K159" s="12"/>
      <c r="L159" s="27"/>
      <c r="M159" s="12"/>
      <c r="N159" s="12"/>
      <c r="O159" s="35"/>
    </row>
    <row r="160" spans="1:15">
      <c r="A160" s="23" t="s">
        <v>170</v>
      </c>
      <c r="B160" s="12"/>
      <c r="C160" s="28">
        <v>17</v>
      </c>
      <c r="D160" s="36">
        <v>0</v>
      </c>
      <c r="E160" s="12"/>
      <c r="F160" s="28">
        <v>2576</v>
      </c>
      <c r="G160" s="36">
        <v>0</v>
      </c>
      <c r="H160" s="12"/>
      <c r="I160" s="28">
        <v>18</v>
      </c>
      <c r="J160" s="36">
        <v>3121</v>
      </c>
      <c r="K160" s="12"/>
      <c r="L160" s="28">
        <v>173</v>
      </c>
      <c r="M160" s="14">
        <v>29</v>
      </c>
      <c r="N160" s="14">
        <v>2232</v>
      </c>
      <c r="O160" s="36">
        <v>720</v>
      </c>
    </row>
    <row r="161" spans="1:15">
      <c r="A161" s="22" t="s">
        <v>47</v>
      </c>
      <c r="B161" s="12"/>
      <c r="C161" s="29">
        <f>SUM(C160:C160)</f>
        <v>17</v>
      </c>
      <c r="D161" s="37">
        <f>SUM(D160:D160)</f>
        <v>0</v>
      </c>
      <c r="E161" s="12"/>
      <c r="F161" s="29">
        <f>SUM(F160:F160)</f>
        <v>2576</v>
      </c>
      <c r="G161" s="37">
        <f>SUM(G160:G160)</f>
        <v>0</v>
      </c>
      <c r="H161" s="12"/>
      <c r="I161" s="29">
        <f>SUM(I160:I160)</f>
        <v>18</v>
      </c>
      <c r="J161" s="37">
        <f>SUM(J160:J160)</f>
        <v>3121</v>
      </c>
      <c r="K161" s="12"/>
      <c r="L161" s="29">
        <f>SUM(L160:L160)</f>
        <v>173</v>
      </c>
      <c r="M161" s="18">
        <f>SUM(M160:M160)</f>
        <v>29</v>
      </c>
      <c r="N161" s="18">
        <f>SUM(N160:N160)</f>
        <v>2232</v>
      </c>
      <c r="O161" s="37">
        <f>SUM(O160:O160)</f>
        <v>720</v>
      </c>
    </row>
    <row r="162" spans="1:15">
      <c r="A162" s="21"/>
      <c r="B162" s="12"/>
      <c r="C162" s="27"/>
      <c r="D162" s="35"/>
      <c r="E162" s="12"/>
      <c r="F162" s="27"/>
      <c r="G162" s="35"/>
      <c r="H162" s="12"/>
      <c r="I162" s="27"/>
      <c r="J162" s="35"/>
      <c r="K162" s="12"/>
      <c r="L162" s="27"/>
      <c r="M162" s="12"/>
      <c r="N162" s="12"/>
      <c r="O162" s="35"/>
    </row>
    <row r="163" spans="1:15">
      <c r="A163" s="22" t="s">
        <v>210</v>
      </c>
      <c r="B163" s="12"/>
      <c r="C163" s="27"/>
      <c r="D163" s="35"/>
      <c r="E163" s="12"/>
      <c r="F163" s="27"/>
      <c r="G163" s="35"/>
      <c r="H163" s="12"/>
      <c r="I163" s="27"/>
      <c r="J163" s="35"/>
      <c r="K163" s="12"/>
      <c r="L163" s="27"/>
      <c r="M163" s="12"/>
      <c r="N163" s="12"/>
      <c r="O163" s="35"/>
    </row>
    <row r="164" spans="1:15">
      <c r="A164" s="23" t="s">
        <v>172</v>
      </c>
      <c r="B164" s="12"/>
      <c r="C164" s="27"/>
      <c r="D164" s="35"/>
      <c r="E164" s="12"/>
      <c r="F164" s="27"/>
      <c r="G164" s="35"/>
      <c r="H164" s="12"/>
      <c r="I164" s="27"/>
      <c r="J164" s="35"/>
      <c r="K164" s="12"/>
      <c r="L164" s="27"/>
      <c r="M164" s="12"/>
      <c r="N164" s="12"/>
      <c r="O164" s="35"/>
    </row>
    <row r="165" spans="1:15">
      <c r="A165" s="22" t="s">
        <v>47</v>
      </c>
      <c r="B165" s="12"/>
      <c r="C165" s="29">
        <f>SUM(C164:C164)</f>
        <v>0</v>
      </c>
      <c r="D165" s="37">
        <f>SUM(D164:D164)</f>
        <v>0</v>
      </c>
      <c r="E165" s="12"/>
      <c r="F165" s="29">
        <f>SUM(F164:F164)</f>
        <v>0</v>
      </c>
      <c r="G165" s="37">
        <f>SUM(G164:G164)</f>
        <v>0</v>
      </c>
      <c r="H165" s="12"/>
      <c r="I165" s="29">
        <f>SUM(I164:I164)</f>
        <v>0</v>
      </c>
      <c r="J165" s="37">
        <f>SUM(J164:J164)</f>
        <v>0</v>
      </c>
      <c r="K165" s="12"/>
      <c r="L165" s="29">
        <f>SUM(L164:L164)</f>
        <v>0</v>
      </c>
      <c r="M165" s="18">
        <f>SUM(M164:M164)</f>
        <v>0</v>
      </c>
      <c r="N165" s="18">
        <f>SUM(N164:N164)</f>
        <v>0</v>
      </c>
      <c r="O165" s="37">
        <f>SUM(O164:O164)</f>
        <v>0</v>
      </c>
    </row>
    <row r="166" spans="1:15">
      <c r="A166" s="21"/>
      <c r="B166" s="12"/>
      <c r="C166" s="27"/>
      <c r="D166" s="35"/>
      <c r="E166" s="12"/>
      <c r="F166" s="27"/>
      <c r="G166" s="35"/>
      <c r="H166" s="12"/>
      <c r="I166" s="27"/>
      <c r="J166" s="35"/>
      <c r="K166" s="12"/>
      <c r="L166" s="27"/>
      <c r="M166" s="12"/>
      <c r="N166" s="12"/>
      <c r="O166" s="35"/>
    </row>
    <row r="167" spans="1:15">
      <c r="A167" s="22" t="s">
        <v>211</v>
      </c>
      <c r="B167" s="12"/>
      <c r="C167" s="27"/>
      <c r="D167" s="35"/>
      <c r="E167" s="12"/>
      <c r="F167" s="27"/>
      <c r="G167" s="35"/>
      <c r="H167" s="12"/>
      <c r="I167" s="27"/>
      <c r="J167" s="35"/>
      <c r="K167" s="12"/>
      <c r="L167" s="27"/>
      <c r="M167" s="12"/>
      <c r="N167" s="12"/>
      <c r="O167" s="35"/>
    </row>
    <row r="168" spans="1:15">
      <c r="A168" s="23" t="s">
        <v>170</v>
      </c>
      <c r="B168" s="12"/>
      <c r="C168" s="28">
        <v>40</v>
      </c>
      <c r="D168" s="36"/>
      <c r="E168" s="12"/>
      <c r="F168" s="28">
        <v>2131</v>
      </c>
      <c r="G168" s="36"/>
      <c r="H168" s="12"/>
      <c r="I168" s="28">
        <v>21</v>
      </c>
      <c r="J168" s="36">
        <v>2863</v>
      </c>
      <c r="K168" s="12"/>
      <c r="L168" s="28">
        <v>136</v>
      </c>
      <c r="M168" s="14">
        <v>21</v>
      </c>
      <c r="N168" s="14">
        <v>1689</v>
      </c>
      <c r="O168" s="36">
        <v>1970</v>
      </c>
    </row>
    <row r="169" spans="1:15">
      <c r="A169" s="22" t="s">
        <v>47</v>
      </c>
      <c r="B169" s="12"/>
      <c r="C169" s="29">
        <f>SUM(C168:C168)</f>
        <v>40</v>
      </c>
      <c r="D169" s="37">
        <f>SUM(D168:D168)</f>
        <v>0</v>
      </c>
      <c r="E169" s="12"/>
      <c r="F169" s="29">
        <f>SUM(F168:F168)</f>
        <v>2131</v>
      </c>
      <c r="G169" s="37">
        <f>SUM(G168:G168)</f>
        <v>0</v>
      </c>
      <c r="H169" s="12"/>
      <c r="I169" s="29">
        <f>SUM(I168:I168)</f>
        <v>21</v>
      </c>
      <c r="J169" s="37">
        <f>SUM(J168:J168)</f>
        <v>2863</v>
      </c>
      <c r="K169" s="12"/>
      <c r="L169" s="29">
        <f>SUM(L168:L168)</f>
        <v>136</v>
      </c>
      <c r="M169" s="18">
        <f>SUM(M168:M168)</f>
        <v>21</v>
      </c>
      <c r="N169" s="18">
        <f>SUM(N168:N168)</f>
        <v>1689</v>
      </c>
      <c r="O169" s="37">
        <f>SUM(O168:O168)</f>
        <v>1970</v>
      </c>
    </row>
    <row r="170" spans="1:15">
      <c r="A170" s="21"/>
      <c r="B170" s="12"/>
      <c r="C170" s="27"/>
      <c r="D170" s="35"/>
      <c r="E170" s="12"/>
      <c r="F170" s="27"/>
      <c r="G170" s="35"/>
      <c r="H170" s="12"/>
      <c r="I170" s="27"/>
      <c r="J170" s="35"/>
      <c r="K170" s="12"/>
      <c r="L170" s="27"/>
      <c r="M170" s="12"/>
      <c r="N170" s="12"/>
      <c r="O170" s="35"/>
    </row>
    <row r="171" spans="1:15">
      <c r="A171" s="22" t="s">
        <v>212</v>
      </c>
      <c r="B171" s="12"/>
      <c r="C171" s="27"/>
      <c r="D171" s="35"/>
      <c r="E171" s="12"/>
      <c r="F171" s="27"/>
      <c r="G171" s="35"/>
      <c r="H171" s="12"/>
      <c r="I171" s="27"/>
      <c r="J171" s="35"/>
      <c r="K171" s="12"/>
      <c r="L171" s="27"/>
      <c r="M171" s="12"/>
      <c r="N171" s="12"/>
      <c r="O171" s="35"/>
    </row>
    <row r="172" spans="1:15">
      <c r="A172" s="23" t="s">
        <v>172</v>
      </c>
      <c r="B172" s="12"/>
      <c r="C172" s="27"/>
      <c r="D172" s="35"/>
      <c r="E172" s="12"/>
      <c r="F172" s="27"/>
      <c r="G172" s="35"/>
      <c r="H172" s="12"/>
      <c r="I172" s="27"/>
      <c r="J172" s="35"/>
      <c r="K172" s="12"/>
      <c r="L172" s="27"/>
      <c r="M172" s="12"/>
      <c r="N172" s="12"/>
      <c r="O172" s="35"/>
    </row>
    <row r="173" spans="1:15">
      <c r="A173" s="22" t="s">
        <v>47</v>
      </c>
      <c r="B173" s="12"/>
      <c r="C173" s="29">
        <f>SUM(C172:C172)</f>
        <v>0</v>
      </c>
      <c r="D173" s="37">
        <f>SUM(D172:D172)</f>
        <v>0</v>
      </c>
      <c r="E173" s="12"/>
      <c r="F173" s="29">
        <f>SUM(F172:F172)</f>
        <v>0</v>
      </c>
      <c r="G173" s="37">
        <f>SUM(G172:G172)</f>
        <v>0</v>
      </c>
      <c r="H173" s="12"/>
      <c r="I173" s="29">
        <f>SUM(I172:I172)</f>
        <v>0</v>
      </c>
      <c r="J173" s="37">
        <f>SUM(J172:J172)</f>
        <v>0</v>
      </c>
      <c r="K173" s="12"/>
      <c r="L173" s="29">
        <f>SUM(L172:L172)</f>
        <v>0</v>
      </c>
      <c r="M173" s="18">
        <f>SUM(M172:M172)</f>
        <v>0</v>
      </c>
      <c r="N173" s="18">
        <f>SUM(N172:N172)</f>
        <v>0</v>
      </c>
      <c r="O173" s="37">
        <f>SUM(O172:O172)</f>
        <v>0</v>
      </c>
    </row>
    <row r="174" spans="1:15">
      <c r="A174" s="21"/>
      <c r="B174" s="12"/>
      <c r="C174" s="27"/>
      <c r="D174" s="35"/>
      <c r="E174" s="12"/>
      <c r="F174" s="27"/>
      <c r="G174" s="35"/>
      <c r="H174" s="12"/>
      <c r="I174" s="27"/>
      <c r="J174" s="35"/>
      <c r="K174" s="12"/>
      <c r="L174" s="27"/>
      <c r="M174" s="12"/>
      <c r="N174" s="12"/>
      <c r="O174" s="35"/>
    </row>
    <row r="175" spans="1:15">
      <c r="A175" s="22" t="s">
        <v>213</v>
      </c>
      <c r="B175" s="12"/>
      <c r="C175" s="27"/>
      <c r="D175" s="35"/>
      <c r="E175" s="12"/>
      <c r="F175" s="27"/>
      <c r="G175" s="35"/>
      <c r="H175" s="12"/>
      <c r="I175" s="27"/>
      <c r="J175" s="35"/>
      <c r="K175" s="12"/>
      <c r="L175" s="27"/>
      <c r="M175" s="12"/>
      <c r="N175" s="12"/>
      <c r="O175" s="35"/>
    </row>
    <row r="176" spans="1:15">
      <c r="A176" s="23" t="s">
        <v>172</v>
      </c>
      <c r="B176" s="12"/>
      <c r="C176" s="27"/>
      <c r="D176" s="35"/>
      <c r="E176" s="12"/>
      <c r="F176" s="27"/>
      <c r="G176" s="35"/>
      <c r="H176" s="12"/>
      <c r="I176" s="27"/>
      <c r="J176" s="35"/>
      <c r="K176" s="12"/>
      <c r="L176" s="27"/>
      <c r="M176" s="12"/>
      <c r="N176" s="12"/>
      <c r="O176" s="35"/>
    </row>
    <row r="177" spans="1:15">
      <c r="A177" s="22" t="s">
        <v>47</v>
      </c>
      <c r="B177" s="12"/>
      <c r="C177" s="29">
        <f>SUM(C176:C176)</f>
        <v>0</v>
      </c>
      <c r="D177" s="37">
        <f>SUM(D176:D176)</f>
        <v>0</v>
      </c>
      <c r="E177" s="12"/>
      <c r="F177" s="29">
        <f>SUM(F176:F176)</f>
        <v>0</v>
      </c>
      <c r="G177" s="37">
        <f>SUM(G176:G176)</f>
        <v>0</v>
      </c>
      <c r="H177" s="12"/>
      <c r="I177" s="29">
        <f>SUM(I176:I176)</f>
        <v>0</v>
      </c>
      <c r="J177" s="37">
        <f>SUM(J176:J176)</f>
        <v>0</v>
      </c>
      <c r="K177" s="12"/>
      <c r="L177" s="29">
        <f>SUM(L176:L176)</f>
        <v>0</v>
      </c>
      <c r="M177" s="18">
        <f>SUM(M176:M176)</f>
        <v>0</v>
      </c>
      <c r="N177" s="18">
        <f>SUM(N176:N176)</f>
        <v>0</v>
      </c>
      <c r="O177" s="37">
        <f>SUM(O176:O176)</f>
        <v>0</v>
      </c>
    </row>
    <row r="178" spans="1:15">
      <c r="A178" s="21"/>
      <c r="B178" s="12"/>
      <c r="C178" s="27"/>
      <c r="D178" s="35"/>
      <c r="E178" s="12"/>
      <c r="F178" s="27"/>
      <c r="G178" s="35"/>
      <c r="H178" s="12"/>
      <c r="I178" s="27"/>
      <c r="J178" s="35"/>
      <c r="K178" s="12"/>
      <c r="L178" s="27"/>
      <c r="M178" s="12"/>
      <c r="N178" s="12"/>
      <c r="O178" s="35"/>
    </row>
    <row r="179" spans="1:15">
      <c r="A179" s="22" t="s">
        <v>214</v>
      </c>
      <c r="B179" s="12"/>
      <c r="C179" s="27"/>
      <c r="D179" s="35"/>
      <c r="E179" s="12"/>
      <c r="F179" s="27"/>
      <c r="G179" s="35"/>
      <c r="H179" s="12"/>
      <c r="I179" s="27"/>
      <c r="J179" s="35"/>
      <c r="K179" s="12"/>
      <c r="L179" s="27"/>
      <c r="M179" s="12"/>
      <c r="N179" s="12"/>
      <c r="O179" s="35"/>
    </row>
    <row r="180" spans="1:15">
      <c r="A180" s="23" t="s">
        <v>170</v>
      </c>
      <c r="B180" s="12"/>
      <c r="C180" s="28">
        <v>215</v>
      </c>
      <c r="D180" s="36">
        <v>111</v>
      </c>
      <c r="E180" s="12"/>
      <c r="F180" s="28">
        <v>12719</v>
      </c>
      <c r="G180" s="36">
        <v>0</v>
      </c>
      <c r="H180" s="12"/>
      <c r="I180" s="28">
        <v>193</v>
      </c>
      <c r="J180" s="36">
        <v>12249</v>
      </c>
      <c r="K180" s="12"/>
      <c r="L180" s="28">
        <v>58</v>
      </c>
      <c r="M180" s="14">
        <v>131</v>
      </c>
      <c r="N180" s="14">
        <v>787</v>
      </c>
      <c r="O180" s="36">
        <v>17353.35</v>
      </c>
    </row>
    <row r="181" spans="1:15">
      <c r="A181" s="22" t="s">
        <v>47</v>
      </c>
      <c r="B181" s="12"/>
      <c r="C181" s="29">
        <f>SUM(C180:C180)</f>
        <v>215</v>
      </c>
      <c r="D181" s="37">
        <f>SUM(D180:D180)</f>
        <v>111</v>
      </c>
      <c r="E181" s="12"/>
      <c r="F181" s="29">
        <f>SUM(F180:F180)</f>
        <v>12719</v>
      </c>
      <c r="G181" s="37">
        <f>SUM(G180:G180)</f>
        <v>0</v>
      </c>
      <c r="H181" s="12"/>
      <c r="I181" s="29">
        <f>SUM(I180:I180)</f>
        <v>193</v>
      </c>
      <c r="J181" s="37">
        <f>SUM(J180:J180)</f>
        <v>12249</v>
      </c>
      <c r="K181" s="12"/>
      <c r="L181" s="29">
        <f>SUM(L180:L180)</f>
        <v>58</v>
      </c>
      <c r="M181" s="18">
        <f>SUM(M180:M180)</f>
        <v>131</v>
      </c>
      <c r="N181" s="18">
        <f>SUM(N180:N180)</f>
        <v>787</v>
      </c>
      <c r="O181" s="37">
        <f>SUM(O180:O180)</f>
        <v>17353.35</v>
      </c>
    </row>
    <row r="182" spans="1:15">
      <c r="A182" s="21"/>
      <c r="B182" s="12"/>
      <c r="C182" s="27"/>
      <c r="D182" s="35"/>
      <c r="E182" s="12"/>
      <c r="F182" s="27"/>
      <c r="G182" s="35"/>
      <c r="H182" s="12"/>
      <c r="I182" s="27"/>
      <c r="J182" s="35"/>
      <c r="K182" s="12"/>
      <c r="L182" s="27"/>
      <c r="M182" s="12"/>
      <c r="N182" s="12"/>
      <c r="O182" s="35"/>
    </row>
    <row r="183" spans="1:15">
      <c r="A183" s="22" t="s">
        <v>215</v>
      </c>
      <c r="B183" s="12"/>
      <c r="C183" s="27"/>
      <c r="D183" s="35"/>
      <c r="E183" s="12"/>
      <c r="F183" s="27"/>
      <c r="G183" s="35"/>
      <c r="H183" s="12"/>
      <c r="I183" s="27"/>
      <c r="J183" s="35"/>
      <c r="K183" s="12"/>
      <c r="L183" s="27"/>
      <c r="M183" s="12"/>
      <c r="N183" s="12"/>
      <c r="O183" s="35"/>
    </row>
    <row r="184" spans="1:15">
      <c r="A184" s="23" t="s">
        <v>172</v>
      </c>
      <c r="B184" s="12"/>
      <c r="C184" s="27"/>
      <c r="D184" s="35"/>
      <c r="E184" s="12"/>
      <c r="F184" s="27"/>
      <c r="G184" s="35"/>
      <c r="H184" s="12"/>
      <c r="I184" s="27"/>
      <c r="J184" s="35"/>
      <c r="K184" s="12"/>
      <c r="L184" s="27"/>
      <c r="M184" s="12"/>
      <c r="N184" s="12"/>
      <c r="O184" s="35"/>
    </row>
    <row r="185" spans="1:15">
      <c r="A185" s="22" t="s">
        <v>47</v>
      </c>
      <c r="B185" s="12"/>
      <c r="C185" s="29">
        <f>SUM(C184:C184)</f>
        <v>0</v>
      </c>
      <c r="D185" s="37">
        <f>SUM(D184:D184)</f>
        <v>0</v>
      </c>
      <c r="E185" s="12"/>
      <c r="F185" s="29">
        <f>SUM(F184:F184)</f>
        <v>0</v>
      </c>
      <c r="G185" s="37">
        <f>SUM(G184:G184)</f>
        <v>0</v>
      </c>
      <c r="H185" s="12"/>
      <c r="I185" s="29">
        <f>SUM(I184:I184)</f>
        <v>0</v>
      </c>
      <c r="J185" s="37">
        <f>SUM(J184:J184)</f>
        <v>0</v>
      </c>
      <c r="K185" s="12"/>
      <c r="L185" s="29">
        <f>SUM(L184:L184)</f>
        <v>0</v>
      </c>
      <c r="M185" s="18">
        <f>SUM(M184:M184)</f>
        <v>0</v>
      </c>
      <c r="N185" s="18">
        <f>SUM(N184:N184)</f>
        <v>0</v>
      </c>
      <c r="O185" s="37">
        <f>SUM(O184:O184)</f>
        <v>0</v>
      </c>
    </row>
    <row r="186" spans="1:15">
      <c r="A186" s="21"/>
      <c r="B186" s="12"/>
      <c r="C186" s="27"/>
      <c r="D186" s="35"/>
      <c r="E186" s="12"/>
      <c r="F186" s="27"/>
      <c r="G186" s="35"/>
      <c r="H186" s="12"/>
      <c r="I186" s="27"/>
      <c r="J186" s="35"/>
      <c r="K186" s="12"/>
      <c r="L186" s="27"/>
      <c r="M186" s="12"/>
      <c r="N186" s="12"/>
      <c r="O186" s="35"/>
    </row>
    <row r="187" spans="1:15">
      <c r="A187" s="22" t="s">
        <v>216</v>
      </c>
      <c r="B187" s="12"/>
      <c r="C187" s="27"/>
      <c r="D187" s="35"/>
      <c r="E187" s="12"/>
      <c r="F187" s="27"/>
      <c r="G187" s="35"/>
      <c r="H187" s="12"/>
      <c r="I187" s="27"/>
      <c r="J187" s="35"/>
      <c r="K187" s="12"/>
      <c r="L187" s="27"/>
      <c r="M187" s="12"/>
      <c r="N187" s="12"/>
      <c r="O187" s="35"/>
    </row>
    <row r="188" spans="1:15">
      <c r="A188" s="23" t="s">
        <v>170</v>
      </c>
      <c r="B188" s="12"/>
      <c r="C188" s="28">
        <v>55</v>
      </c>
      <c r="D188" s="36">
        <v>0</v>
      </c>
      <c r="E188" s="12"/>
      <c r="F188" s="28">
        <v>3911</v>
      </c>
      <c r="G188" s="36">
        <v>0</v>
      </c>
      <c r="H188" s="12"/>
      <c r="I188" s="28">
        <v>15</v>
      </c>
      <c r="J188" s="36">
        <v>1569</v>
      </c>
      <c r="K188" s="12"/>
      <c r="L188" s="28"/>
      <c r="M188" s="14"/>
      <c r="N188" s="14"/>
      <c r="O188" s="36"/>
    </row>
    <row r="189" spans="1:15">
      <c r="A189" s="22" t="s">
        <v>47</v>
      </c>
      <c r="B189" s="12"/>
      <c r="C189" s="29">
        <f>SUM(C188:C188)</f>
        <v>55</v>
      </c>
      <c r="D189" s="37">
        <f>SUM(D188:D188)</f>
        <v>0</v>
      </c>
      <c r="E189" s="12"/>
      <c r="F189" s="29">
        <f>SUM(F188:F188)</f>
        <v>3911</v>
      </c>
      <c r="G189" s="37">
        <f>SUM(G188:G188)</f>
        <v>0</v>
      </c>
      <c r="H189" s="12"/>
      <c r="I189" s="29">
        <f>SUM(I188:I188)</f>
        <v>15</v>
      </c>
      <c r="J189" s="37">
        <f>SUM(J188:J188)</f>
        <v>1569</v>
      </c>
      <c r="K189" s="12"/>
      <c r="L189" s="29">
        <f>SUM(L188:L188)</f>
        <v>0</v>
      </c>
      <c r="M189" s="18">
        <f>SUM(M188:M188)</f>
        <v>0</v>
      </c>
      <c r="N189" s="18">
        <f>SUM(N188:N188)</f>
        <v>0</v>
      </c>
      <c r="O189" s="37">
        <f>SUM(O188:O188)</f>
        <v>0</v>
      </c>
    </row>
    <row r="190" spans="1:15">
      <c r="A190" s="21"/>
      <c r="B190" s="12"/>
      <c r="C190" s="27"/>
      <c r="D190" s="35"/>
      <c r="E190" s="12"/>
      <c r="F190" s="27"/>
      <c r="G190" s="35"/>
      <c r="H190" s="12"/>
      <c r="I190" s="27"/>
      <c r="J190" s="35"/>
      <c r="K190" s="12"/>
      <c r="L190" s="27"/>
      <c r="M190" s="12"/>
      <c r="N190" s="12"/>
      <c r="O190" s="35"/>
    </row>
    <row r="191" spans="1:15">
      <c r="A191" s="24" t="s">
        <v>88</v>
      </c>
      <c r="B191" s="13"/>
      <c r="C191" s="30">
        <f>C9+C13+C17+C21+C25+C29+C33+C37+C41+C45+C49+C53+C57+C61+C65+C69+C73+C77+C81+C85+C89+C93+C97+C101+C105+C109+C113+C117+C121+C125+C129+C133+C137+C141+C145+C149+C153+C157+C161+C165+C169+C173+C177+C181+C185+C189</f>
        <v>2331</v>
      </c>
      <c r="D191" s="38">
        <f>D9+D13+D17+D21+D25+D29+D33+D37+D41+D45+D49+D53+D57+D61+D65+D69+D73+D77+D81+D85+D89+D93+D97+D101+D105+D109+D113+D117+D121+D125+D129+D133+D137+D141+D145+D149+D153+D157+D161+D165+D169+D173+D177+D181+D185+D189</f>
        <v>1191</v>
      </c>
      <c r="E191" s="13"/>
      <c r="F191" s="30">
        <f>F9+F13+F17+F21+F25+F29+F33+F37+F41+F45+F49+F53+F57+F61+F65+F69+F73+F77+F81+F85+F89+F93+F97+F101+F105+F109+F113+F117+F121+F125+F129+F133+F137+F141+F145+F149+F153+F157+F161+F165+F169+F173+F177+F181+F185+F189</f>
        <v>89999</v>
      </c>
      <c r="G191" s="38">
        <f>G9+G13+G17+G21+G25+G29+G33+G37+G41+G45+G49+G53+G57+G61+G65+G69+G73+G77+G81+G85+G89+G93+G97+G101+G105+G109+G113+G117+G121+G125+G129+G133+G137+G141+G145+G149+G153+G157+G161+G165+G169+G173+G177+G181+G185+G189</f>
        <v>2820</v>
      </c>
      <c r="H191" s="13"/>
      <c r="I191" s="30">
        <f>I9+I13+I17+I21+I25+I29+I33+I37+I41+I45+I49+I53+I57+I61+I65+I69+I73+I77+I81+I85+I89+I93+I97+I101+I105+I109+I113+I117+I121+I125+I129+I133+I137+I141+I145+I149+I153+I157+I161+I165+I169+I173+I177+I181+I185+I189</f>
        <v>1810</v>
      </c>
      <c r="J191" s="38">
        <f>J9+J13+J17+J21+J25+J29+J33+J37+J41+J45+J49+J53+J57+J61+J65+J69+J73+J77+J81+J85+J89+J93+J97+J101+J105+J109+J113+J117+J121+J125+J129+J133+J137+J141+J145+J149+J153+J157+J161+J165+J169+J173+J177+J181+J185+J189</f>
        <v>80853</v>
      </c>
      <c r="K191" s="13"/>
      <c r="L191" s="30">
        <f>L9+L13+L17+L21+L25+L29+L33+L37+L41+L45+L49+L53+L57+L61+L65+L69+L73+L77+L81+L85+L89+L93+L97+L101+L105+L109+L113+L117+L121+L125+L129+L133+L137+L141+L145+L149+L153+L157+L161+L165+L169+L173+L177+L181+L185+L189</f>
        <v>1075</v>
      </c>
      <c r="M191" s="19">
        <f>M9+M13+M17+M21+M25+M29+M33+M37+M41+M45+M49+M53+M57+M61+M65+M69+M73+M77+M81+M85+M89+M93+M97+M101+M105+M109+M113+M117+M121+M125+M129+M133+M137+M141+M145+M149+M153+M157+M161+M165+M169+M173+M177+M181+M185+M189</f>
        <v>936</v>
      </c>
      <c r="N191" s="19">
        <f>M9+M13+M17+M21+M25+M29+M33+M37+M41+M45+M49+M53+M57+M61+M65+M69+M73+M77+M81+M85+M89+M93+M97+M101+M105+M109+M113+M117+M121+M125+M129+M133+M137+M141+M145+M149+M153+M157+M161+M165+M169+M173+M177+M181+M185+M189</f>
        <v>936</v>
      </c>
      <c r="O191" s="38">
        <f>O9+O13+O17+O21+O25+O29+O33+O37+O41+O45+O49+O53+O57+O61+O65+O69+O73+O77+O81+O85+O89+O93+O97+O101+O105+O109+O113+O117+O121+O125+O129+O133+O137+O141+O145+O149+O153+O157+O161+O165+O169+O173+O177+O181+O185+O189</f>
        <v>54506.61</v>
      </c>
    </row>
    <row r="192" spans="1:15">
      <c r="A192" s="21"/>
      <c r="B192" s="12"/>
      <c r="C192" s="27"/>
      <c r="D192" s="35"/>
      <c r="E192" s="12"/>
      <c r="F192" s="27"/>
      <c r="G192" s="35"/>
      <c r="H192" s="12"/>
      <c r="I192" s="27"/>
      <c r="J192" s="35"/>
      <c r="K192" s="12"/>
      <c r="L192" s="27"/>
      <c r="M192" s="12"/>
      <c r="N192" s="12"/>
      <c r="O192" s="35"/>
    </row>
    <row r="193" spans="1:15">
      <c r="A193" s="22" t="s">
        <v>217</v>
      </c>
      <c r="B193" s="12"/>
      <c r="C193" s="27"/>
      <c r="D193" s="35"/>
      <c r="E193" s="12"/>
      <c r="F193" s="27"/>
      <c r="G193" s="35"/>
      <c r="H193" s="12"/>
      <c r="I193" s="27"/>
      <c r="J193" s="35"/>
      <c r="K193" s="12"/>
      <c r="L193" s="27"/>
      <c r="M193" s="12"/>
      <c r="N193" s="12"/>
      <c r="O193" s="35"/>
    </row>
    <row r="194" spans="1:15">
      <c r="A194" s="23" t="s">
        <v>170</v>
      </c>
      <c r="B194" s="12"/>
      <c r="C194" s="28">
        <v>17</v>
      </c>
      <c r="D194" s="36"/>
      <c r="E194" s="12"/>
      <c r="F194" s="28">
        <v>1344</v>
      </c>
      <c r="G194" s="36"/>
      <c r="H194" s="12"/>
      <c r="I194" s="28">
        <v>13</v>
      </c>
      <c r="J194" s="36">
        <v>718</v>
      </c>
      <c r="K194" s="12"/>
      <c r="L194" s="28">
        <v>79</v>
      </c>
      <c r="M194" s="14">
        <v>5</v>
      </c>
      <c r="N194" s="14">
        <v>766</v>
      </c>
      <c r="O194" s="36">
        <v>0</v>
      </c>
    </row>
    <row r="195" spans="1:15">
      <c r="A195" s="22" t="s">
        <v>47</v>
      </c>
      <c r="B195" s="12"/>
      <c r="C195" s="29">
        <f>SUM(C194:C194)</f>
        <v>17</v>
      </c>
      <c r="D195" s="37">
        <f>SUM(D194:D194)</f>
        <v>0</v>
      </c>
      <c r="E195" s="12"/>
      <c r="F195" s="29">
        <f>SUM(F194:F194)</f>
        <v>1344</v>
      </c>
      <c r="G195" s="37">
        <f>SUM(G194:G194)</f>
        <v>0</v>
      </c>
      <c r="H195" s="12"/>
      <c r="I195" s="29">
        <f>SUM(I194:I194)</f>
        <v>13</v>
      </c>
      <c r="J195" s="37">
        <f>SUM(J194:J194)</f>
        <v>718</v>
      </c>
      <c r="K195" s="12"/>
      <c r="L195" s="29">
        <f>SUM(L194:L194)</f>
        <v>79</v>
      </c>
      <c r="M195" s="18">
        <f>SUM(M194:M194)</f>
        <v>5</v>
      </c>
      <c r="N195" s="18">
        <f>SUM(N194:N194)</f>
        <v>766</v>
      </c>
      <c r="O195" s="37">
        <f>SUM(O194:O194)</f>
        <v>0</v>
      </c>
    </row>
    <row r="196" spans="1:15">
      <c r="A196" s="21"/>
      <c r="B196" s="12"/>
      <c r="C196" s="27"/>
      <c r="D196" s="35"/>
      <c r="E196" s="12"/>
      <c r="F196" s="27"/>
      <c r="G196" s="35"/>
      <c r="H196" s="12"/>
      <c r="I196" s="27"/>
      <c r="J196" s="35"/>
      <c r="K196" s="12"/>
      <c r="L196" s="27"/>
      <c r="M196" s="12"/>
      <c r="N196" s="12"/>
      <c r="O196" s="35"/>
    </row>
    <row r="197" spans="1:15">
      <c r="A197" s="22" t="s">
        <v>218</v>
      </c>
      <c r="B197" s="12"/>
      <c r="C197" s="27"/>
      <c r="D197" s="35"/>
      <c r="E197" s="12"/>
      <c r="F197" s="27"/>
      <c r="G197" s="35"/>
      <c r="H197" s="12"/>
      <c r="I197" s="27"/>
      <c r="J197" s="35"/>
      <c r="K197" s="12"/>
      <c r="L197" s="27"/>
      <c r="M197" s="12"/>
      <c r="N197" s="12"/>
      <c r="O197" s="35"/>
    </row>
    <row r="198" spans="1:15">
      <c r="A198" s="23" t="s">
        <v>170</v>
      </c>
      <c r="B198" s="12"/>
      <c r="C198" s="28">
        <v>2</v>
      </c>
      <c r="D198" s="36"/>
      <c r="E198" s="12"/>
      <c r="F198" s="28">
        <v>227</v>
      </c>
      <c r="G198" s="36"/>
      <c r="H198" s="12"/>
      <c r="I198" s="28">
        <v>1</v>
      </c>
      <c r="J198" s="36">
        <v>4</v>
      </c>
      <c r="K198" s="12"/>
      <c r="L198" s="28">
        <v>114</v>
      </c>
      <c r="M198" s="14">
        <v>1</v>
      </c>
      <c r="N198" s="14">
        <v>40</v>
      </c>
      <c r="O198" s="36">
        <v>0</v>
      </c>
    </row>
    <row r="199" spans="1:15">
      <c r="A199" s="22" t="s">
        <v>47</v>
      </c>
      <c r="B199" s="12"/>
      <c r="C199" s="29">
        <f>SUM(C198:C198)</f>
        <v>2</v>
      </c>
      <c r="D199" s="37">
        <f>SUM(D198:D198)</f>
        <v>0</v>
      </c>
      <c r="E199" s="12"/>
      <c r="F199" s="29">
        <f>SUM(F198:F198)</f>
        <v>227</v>
      </c>
      <c r="G199" s="37">
        <f>SUM(G198:G198)</f>
        <v>0</v>
      </c>
      <c r="H199" s="12"/>
      <c r="I199" s="29">
        <f>SUM(I198:I198)</f>
        <v>1</v>
      </c>
      <c r="J199" s="37">
        <f>SUM(J198:J198)</f>
        <v>4</v>
      </c>
      <c r="K199" s="12"/>
      <c r="L199" s="29">
        <f>SUM(L198:L198)</f>
        <v>114</v>
      </c>
      <c r="M199" s="18">
        <f>SUM(M198:M198)</f>
        <v>1</v>
      </c>
      <c r="N199" s="18">
        <f>SUM(N198:N198)</f>
        <v>40</v>
      </c>
      <c r="O199" s="37">
        <f>SUM(O198:O198)</f>
        <v>0</v>
      </c>
    </row>
    <row r="200" spans="1:15">
      <c r="A200" s="21"/>
      <c r="B200" s="12"/>
      <c r="C200" s="27"/>
      <c r="D200" s="35"/>
      <c r="E200" s="12"/>
      <c r="F200" s="27"/>
      <c r="G200" s="35"/>
      <c r="H200" s="12"/>
      <c r="I200" s="27"/>
      <c r="J200" s="35"/>
      <c r="K200" s="12"/>
      <c r="L200" s="27"/>
      <c r="M200" s="12"/>
      <c r="N200" s="12"/>
      <c r="O200" s="35"/>
    </row>
    <row r="201" spans="1:15">
      <c r="A201" s="22" t="s">
        <v>219</v>
      </c>
      <c r="B201" s="12"/>
      <c r="C201" s="27"/>
      <c r="D201" s="35"/>
      <c r="E201" s="12"/>
      <c r="F201" s="27"/>
      <c r="G201" s="35"/>
      <c r="H201" s="12"/>
      <c r="I201" s="27"/>
      <c r="J201" s="35"/>
      <c r="K201" s="12"/>
      <c r="L201" s="27"/>
      <c r="M201" s="12"/>
      <c r="N201" s="12"/>
      <c r="O201" s="35"/>
    </row>
    <row r="202" spans="1:15">
      <c r="A202" s="23" t="s">
        <v>170</v>
      </c>
      <c r="B202" s="12"/>
      <c r="C202" s="28">
        <v>259</v>
      </c>
      <c r="D202" s="36">
        <v>33</v>
      </c>
      <c r="E202" s="12"/>
      <c r="F202" s="28">
        <v>13651</v>
      </c>
      <c r="G202" s="36">
        <v>220</v>
      </c>
      <c r="H202" s="12"/>
      <c r="I202" s="28">
        <v>94</v>
      </c>
      <c r="J202" s="36">
        <v>2842</v>
      </c>
      <c r="K202" s="12"/>
      <c r="L202" s="28"/>
      <c r="M202" s="14"/>
      <c r="N202" s="14">
        <v>986768</v>
      </c>
      <c r="O202" s="36">
        <v>3.92</v>
      </c>
    </row>
    <row r="203" spans="1:15">
      <c r="A203" s="22" t="s">
        <v>47</v>
      </c>
      <c r="B203" s="12"/>
      <c r="C203" s="29">
        <f>SUM(C202:C202)</f>
        <v>259</v>
      </c>
      <c r="D203" s="37">
        <f>SUM(D202:D202)</f>
        <v>33</v>
      </c>
      <c r="E203" s="12"/>
      <c r="F203" s="29">
        <f>SUM(F202:F202)</f>
        <v>13651</v>
      </c>
      <c r="G203" s="37">
        <f>SUM(G202:G202)</f>
        <v>220</v>
      </c>
      <c r="H203" s="12"/>
      <c r="I203" s="29">
        <f>SUM(I202:I202)</f>
        <v>94</v>
      </c>
      <c r="J203" s="37">
        <f>SUM(J202:J202)</f>
        <v>2842</v>
      </c>
      <c r="K203" s="12"/>
      <c r="L203" s="29">
        <f>SUM(L202:L202)</f>
        <v>0</v>
      </c>
      <c r="M203" s="18">
        <f>SUM(M202:M202)</f>
        <v>0</v>
      </c>
      <c r="N203" s="18">
        <f>SUM(N202:N202)</f>
        <v>986768</v>
      </c>
      <c r="O203" s="37">
        <f>SUM(O202:O202)</f>
        <v>3.92</v>
      </c>
    </row>
    <row r="204" spans="1:15">
      <c r="A204" s="21"/>
      <c r="B204" s="12"/>
      <c r="C204" s="27"/>
      <c r="D204" s="35"/>
      <c r="E204" s="12"/>
      <c r="F204" s="27"/>
      <c r="G204" s="35"/>
      <c r="H204" s="12"/>
      <c r="I204" s="27"/>
      <c r="J204" s="35"/>
      <c r="K204" s="12"/>
      <c r="L204" s="27"/>
      <c r="M204" s="12"/>
      <c r="N204" s="12"/>
      <c r="O204" s="35"/>
    </row>
    <row r="205" spans="1:15">
      <c r="A205" s="22" t="s">
        <v>220</v>
      </c>
      <c r="B205" s="12"/>
      <c r="C205" s="27"/>
      <c r="D205" s="35"/>
      <c r="E205" s="12"/>
      <c r="F205" s="27"/>
      <c r="G205" s="35"/>
      <c r="H205" s="12"/>
      <c r="I205" s="27"/>
      <c r="J205" s="35"/>
      <c r="K205" s="12"/>
      <c r="L205" s="27"/>
      <c r="M205" s="12"/>
      <c r="N205" s="12"/>
      <c r="O205" s="35"/>
    </row>
    <row r="206" spans="1:15">
      <c r="A206" s="23" t="s">
        <v>172</v>
      </c>
      <c r="B206" s="12"/>
      <c r="C206" s="27"/>
      <c r="D206" s="35"/>
      <c r="E206" s="12"/>
      <c r="F206" s="27"/>
      <c r="G206" s="35"/>
      <c r="H206" s="12"/>
      <c r="I206" s="27"/>
      <c r="J206" s="35"/>
      <c r="K206" s="12"/>
      <c r="L206" s="27"/>
      <c r="M206" s="12"/>
      <c r="N206" s="12"/>
      <c r="O206" s="35"/>
    </row>
    <row r="207" spans="1:15">
      <c r="A207" s="22" t="s">
        <v>47</v>
      </c>
      <c r="B207" s="12"/>
      <c r="C207" s="29">
        <f>SUM(C206:C206)</f>
        <v>0</v>
      </c>
      <c r="D207" s="37">
        <f>SUM(D206:D206)</f>
        <v>0</v>
      </c>
      <c r="E207" s="12"/>
      <c r="F207" s="29">
        <f>SUM(F206:F206)</f>
        <v>0</v>
      </c>
      <c r="G207" s="37">
        <f>SUM(G206:G206)</f>
        <v>0</v>
      </c>
      <c r="H207" s="12"/>
      <c r="I207" s="29">
        <f>SUM(I206:I206)</f>
        <v>0</v>
      </c>
      <c r="J207" s="37">
        <f>SUM(J206:J206)</f>
        <v>0</v>
      </c>
      <c r="K207" s="12"/>
      <c r="L207" s="29">
        <f>SUM(L206:L206)</f>
        <v>0</v>
      </c>
      <c r="M207" s="18">
        <f>SUM(M206:M206)</f>
        <v>0</v>
      </c>
      <c r="N207" s="18">
        <f>SUM(N206:N206)</f>
        <v>0</v>
      </c>
      <c r="O207" s="37">
        <f>SUM(O206:O206)</f>
        <v>0</v>
      </c>
    </row>
    <row r="208" spans="1:15">
      <c r="A208" s="21"/>
      <c r="B208" s="12"/>
      <c r="C208" s="27"/>
      <c r="D208" s="35"/>
      <c r="E208" s="12"/>
      <c r="F208" s="27"/>
      <c r="G208" s="35"/>
      <c r="H208" s="12"/>
      <c r="I208" s="27"/>
      <c r="J208" s="35"/>
      <c r="K208" s="12"/>
      <c r="L208" s="27"/>
      <c r="M208" s="12"/>
      <c r="N208" s="12"/>
      <c r="O208" s="35"/>
    </row>
    <row r="209" spans="1:15">
      <c r="A209" s="22" t="s">
        <v>221</v>
      </c>
      <c r="B209" s="12"/>
      <c r="C209" s="27"/>
      <c r="D209" s="35"/>
      <c r="E209" s="12"/>
      <c r="F209" s="27"/>
      <c r="G209" s="35"/>
      <c r="H209" s="12"/>
      <c r="I209" s="27"/>
      <c r="J209" s="35"/>
      <c r="K209" s="12"/>
      <c r="L209" s="27"/>
      <c r="M209" s="12"/>
      <c r="N209" s="12"/>
      <c r="O209" s="35"/>
    </row>
    <row r="210" spans="1:15">
      <c r="A210" s="23" t="s">
        <v>172</v>
      </c>
      <c r="B210" s="12"/>
      <c r="C210" s="27"/>
      <c r="D210" s="35"/>
      <c r="E210" s="12"/>
      <c r="F210" s="27"/>
      <c r="G210" s="35"/>
      <c r="H210" s="12"/>
      <c r="I210" s="27"/>
      <c r="J210" s="35"/>
      <c r="K210" s="12"/>
      <c r="L210" s="27"/>
      <c r="M210" s="12"/>
      <c r="N210" s="12"/>
      <c r="O210" s="35"/>
    </row>
    <row r="211" spans="1:15">
      <c r="A211" s="22" t="s">
        <v>47</v>
      </c>
      <c r="B211" s="12"/>
      <c r="C211" s="29">
        <f>SUM(C210:C210)</f>
        <v>0</v>
      </c>
      <c r="D211" s="37">
        <f>SUM(D210:D210)</f>
        <v>0</v>
      </c>
      <c r="E211" s="12"/>
      <c r="F211" s="29">
        <f>SUM(F210:F210)</f>
        <v>0</v>
      </c>
      <c r="G211" s="37">
        <f>SUM(G210:G210)</f>
        <v>0</v>
      </c>
      <c r="H211" s="12"/>
      <c r="I211" s="29">
        <f>SUM(I210:I210)</f>
        <v>0</v>
      </c>
      <c r="J211" s="37">
        <f>SUM(J210:J210)</f>
        <v>0</v>
      </c>
      <c r="K211" s="12"/>
      <c r="L211" s="29">
        <f>SUM(L210:L210)</f>
        <v>0</v>
      </c>
      <c r="M211" s="18">
        <f>SUM(M210:M210)</f>
        <v>0</v>
      </c>
      <c r="N211" s="18">
        <f>SUM(N210:N210)</f>
        <v>0</v>
      </c>
      <c r="O211" s="37">
        <f>SUM(O210:O210)</f>
        <v>0</v>
      </c>
    </row>
    <row r="212" spans="1:15">
      <c r="A212" s="21"/>
      <c r="B212" s="12"/>
      <c r="C212" s="27"/>
      <c r="D212" s="35"/>
      <c r="E212" s="12"/>
      <c r="F212" s="27"/>
      <c r="G212" s="35"/>
      <c r="H212" s="12"/>
      <c r="I212" s="27"/>
      <c r="J212" s="35"/>
      <c r="K212" s="12"/>
      <c r="L212" s="27"/>
      <c r="M212" s="12"/>
      <c r="N212" s="12"/>
      <c r="O212" s="35"/>
    </row>
    <row r="213" spans="1:15">
      <c r="A213" s="22" t="s">
        <v>222</v>
      </c>
      <c r="B213" s="12"/>
      <c r="C213" s="27"/>
      <c r="D213" s="35"/>
      <c r="E213" s="12"/>
      <c r="F213" s="27"/>
      <c r="G213" s="35"/>
      <c r="H213" s="12"/>
      <c r="I213" s="27"/>
      <c r="J213" s="35"/>
      <c r="K213" s="12"/>
      <c r="L213" s="27"/>
      <c r="M213" s="12"/>
      <c r="N213" s="12"/>
      <c r="O213" s="35"/>
    </row>
    <row r="214" spans="1:15">
      <c r="A214" s="23" t="s">
        <v>172</v>
      </c>
      <c r="B214" s="12"/>
      <c r="C214" s="27"/>
      <c r="D214" s="35"/>
      <c r="E214" s="12"/>
      <c r="F214" s="27"/>
      <c r="G214" s="35"/>
      <c r="H214" s="12"/>
      <c r="I214" s="27"/>
      <c r="J214" s="35"/>
      <c r="K214" s="12"/>
      <c r="L214" s="27"/>
      <c r="M214" s="12"/>
      <c r="N214" s="12"/>
      <c r="O214" s="35"/>
    </row>
    <row r="215" spans="1:15">
      <c r="A215" s="22" t="s">
        <v>47</v>
      </c>
      <c r="B215" s="12"/>
      <c r="C215" s="29">
        <f>SUM(C214:C214)</f>
        <v>0</v>
      </c>
      <c r="D215" s="37">
        <f>SUM(D214:D214)</f>
        <v>0</v>
      </c>
      <c r="E215" s="12"/>
      <c r="F215" s="29">
        <f>SUM(F214:F214)</f>
        <v>0</v>
      </c>
      <c r="G215" s="37">
        <f>SUM(G214:G214)</f>
        <v>0</v>
      </c>
      <c r="H215" s="12"/>
      <c r="I215" s="29">
        <f>SUM(I214:I214)</f>
        <v>0</v>
      </c>
      <c r="J215" s="37">
        <f>SUM(J214:J214)</f>
        <v>0</v>
      </c>
      <c r="K215" s="12"/>
      <c r="L215" s="29">
        <f>SUM(L214:L214)</f>
        <v>0</v>
      </c>
      <c r="M215" s="18">
        <f>SUM(M214:M214)</f>
        <v>0</v>
      </c>
      <c r="N215" s="18">
        <f>SUM(N214:N214)</f>
        <v>0</v>
      </c>
      <c r="O215" s="37">
        <f>SUM(O214:O214)</f>
        <v>0</v>
      </c>
    </row>
    <row r="216" spans="1:15">
      <c r="A216" s="21"/>
      <c r="B216" s="12"/>
      <c r="C216" s="27"/>
      <c r="D216" s="35"/>
      <c r="E216" s="12"/>
      <c r="F216" s="27"/>
      <c r="G216" s="35"/>
      <c r="H216" s="12"/>
      <c r="I216" s="27"/>
      <c r="J216" s="35"/>
      <c r="K216" s="12"/>
      <c r="L216" s="27"/>
      <c r="M216" s="12"/>
      <c r="N216" s="12"/>
      <c r="O216" s="35"/>
    </row>
    <row r="217" spans="1:15">
      <c r="A217" s="22" t="s">
        <v>223</v>
      </c>
      <c r="B217" s="12"/>
      <c r="C217" s="27"/>
      <c r="D217" s="35"/>
      <c r="E217" s="12"/>
      <c r="F217" s="27"/>
      <c r="G217" s="35"/>
      <c r="H217" s="12"/>
      <c r="I217" s="27"/>
      <c r="J217" s="35"/>
      <c r="K217" s="12"/>
      <c r="L217" s="27"/>
      <c r="M217" s="12"/>
      <c r="N217" s="12"/>
      <c r="O217" s="35"/>
    </row>
    <row r="218" spans="1:15">
      <c r="A218" s="23" t="s">
        <v>170</v>
      </c>
      <c r="B218" s="12"/>
      <c r="C218" s="28">
        <v>0</v>
      </c>
      <c r="D218" s="36">
        <v>0</v>
      </c>
      <c r="E218" s="12"/>
      <c r="F218" s="28">
        <v>0</v>
      </c>
      <c r="G218" s="36">
        <v>0</v>
      </c>
      <c r="H218" s="12"/>
      <c r="I218" s="28">
        <v>0</v>
      </c>
      <c r="J218" s="36">
        <v>0</v>
      </c>
      <c r="K218" s="12"/>
      <c r="L218" s="28">
        <v>0</v>
      </c>
      <c r="M218" s="14">
        <v>0</v>
      </c>
      <c r="N218" s="14">
        <v>0</v>
      </c>
      <c r="O218" s="36">
        <v>0</v>
      </c>
    </row>
    <row r="219" spans="1:15">
      <c r="A219" s="22" t="s">
        <v>47</v>
      </c>
      <c r="B219" s="12"/>
      <c r="C219" s="29">
        <f>SUM(C218:C218)</f>
        <v>0</v>
      </c>
      <c r="D219" s="37">
        <f>SUM(D218:D218)</f>
        <v>0</v>
      </c>
      <c r="E219" s="12"/>
      <c r="F219" s="29">
        <f>SUM(F218:F218)</f>
        <v>0</v>
      </c>
      <c r="G219" s="37">
        <f>SUM(G218:G218)</f>
        <v>0</v>
      </c>
      <c r="H219" s="12"/>
      <c r="I219" s="29">
        <f>SUM(I218:I218)</f>
        <v>0</v>
      </c>
      <c r="J219" s="37">
        <f>SUM(J218:J218)</f>
        <v>0</v>
      </c>
      <c r="K219" s="12"/>
      <c r="L219" s="29">
        <f>SUM(L218:L218)</f>
        <v>0</v>
      </c>
      <c r="M219" s="18">
        <f>SUM(M218:M218)</f>
        <v>0</v>
      </c>
      <c r="N219" s="18">
        <f>SUM(N218:N218)</f>
        <v>0</v>
      </c>
      <c r="O219" s="37">
        <f>SUM(O218:O218)</f>
        <v>0</v>
      </c>
    </row>
    <row r="220" spans="1:15">
      <c r="A220" s="21"/>
      <c r="B220" s="12"/>
      <c r="C220" s="27"/>
      <c r="D220" s="35"/>
      <c r="E220" s="12"/>
      <c r="F220" s="27"/>
      <c r="G220" s="35"/>
      <c r="H220" s="12"/>
      <c r="I220" s="27"/>
      <c r="J220" s="35"/>
      <c r="K220" s="12"/>
      <c r="L220" s="27"/>
      <c r="M220" s="12"/>
      <c r="N220" s="12"/>
      <c r="O220" s="35"/>
    </row>
    <row r="221" spans="1:15">
      <c r="A221" s="22" t="s">
        <v>224</v>
      </c>
      <c r="B221" s="12"/>
      <c r="C221" s="27"/>
      <c r="D221" s="35"/>
      <c r="E221" s="12"/>
      <c r="F221" s="27"/>
      <c r="G221" s="35"/>
      <c r="H221" s="12"/>
      <c r="I221" s="27"/>
      <c r="J221" s="35"/>
      <c r="K221" s="12"/>
      <c r="L221" s="27"/>
      <c r="M221" s="12"/>
      <c r="N221" s="12"/>
      <c r="O221" s="35"/>
    </row>
    <row r="222" spans="1:15">
      <c r="A222" s="23" t="s">
        <v>170</v>
      </c>
      <c r="B222" s="12"/>
      <c r="C222" s="28">
        <v>52</v>
      </c>
      <c r="D222" s="36">
        <v>19</v>
      </c>
      <c r="E222" s="12"/>
      <c r="F222" s="28">
        <v>3190</v>
      </c>
      <c r="G222" s="36">
        <v>343</v>
      </c>
      <c r="H222" s="12"/>
      <c r="I222" s="28">
        <v>60</v>
      </c>
      <c r="J222" s="36">
        <v>5232</v>
      </c>
      <c r="K222" s="12"/>
      <c r="L222" s="28">
        <v>87</v>
      </c>
      <c r="M222" s="14">
        <v>32</v>
      </c>
      <c r="N222" s="14">
        <v>6</v>
      </c>
      <c r="O222" s="36">
        <v>135</v>
      </c>
    </row>
    <row r="223" spans="1:15">
      <c r="A223" s="22" t="s">
        <v>47</v>
      </c>
      <c r="B223" s="12"/>
      <c r="C223" s="29">
        <f>SUM(C222:C222)</f>
        <v>52</v>
      </c>
      <c r="D223" s="37">
        <f>SUM(D222:D222)</f>
        <v>19</v>
      </c>
      <c r="E223" s="12"/>
      <c r="F223" s="29">
        <f>SUM(F222:F222)</f>
        <v>3190</v>
      </c>
      <c r="G223" s="37">
        <f>SUM(G222:G222)</f>
        <v>343</v>
      </c>
      <c r="H223" s="12"/>
      <c r="I223" s="29">
        <f>SUM(I222:I222)</f>
        <v>60</v>
      </c>
      <c r="J223" s="37">
        <f>SUM(J222:J222)</f>
        <v>5232</v>
      </c>
      <c r="K223" s="12"/>
      <c r="L223" s="29">
        <f>SUM(L222:L222)</f>
        <v>87</v>
      </c>
      <c r="M223" s="18">
        <f>SUM(M222:M222)</f>
        <v>32</v>
      </c>
      <c r="N223" s="18">
        <f>SUM(N222:N222)</f>
        <v>6</v>
      </c>
      <c r="O223" s="37">
        <f>SUM(O222:O222)</f>
        <v>135</v>
      </c>
    </row>
    <row r="224" spans="1:15">
      <c r="A224" s="21"/>
      <c r="B224" s="12"/>
      <c r="C224" s="27"/>
      <c r="D224" s="35"/>
      <c r="E224" s="12"/>
      <c r="F224" s="27"/>
      <c r="G224" s="35"/>
      <c r="H224" s="12"/>
      <c r="I224" s="27"/>
      <c r="J224" s="35"/>
      <c r="K224" s="12"/>
      <c r="L224" s="27"/>
      <c r="M224" s="12"/>
      <c r="N224" s="12"/>
      <c r="O224" s="35"/>
    </row>
    <row r="225" spans="1:15">
      <c r="A225" s="22" t="s">
        <v>225</v>
      </c>
      <c r="B225" s="12"/>
      <c r="C225" s="27"/>
      <c r="D225" s="35"/>
      <c r="E225" s="12"/>
      <c r="F225" s="27"/>
      <c r="G225" s="35"/>
      <c r="H225" s="12"/>
      <c r="I225" s="27"/>
      <c r="J225" s="35"/>
      <c r="K225" s="12"/>
      <c r="L225" s="27"/>
      <c r="M225" s="12"/>
      <c r="N225" s="12"/>
      <c r="O225" s="35"/>
    </row>
    <row r="226" spans="1:15">
      <c r="A226" s="23" t="s">
        <v>170</v>
      </c>
      <c r="B226" s="12"/>
      <c r="C226" s="28">
        <v>5</v>
      </c>
      <c r="D226" s="36">
        <v>0</v>
      </c>
      <c r="E226" s="12"/>
      <c r="F226" s="28">
        <v>38</v>
      </c>
      <c r="G226" s="36">
        <v>0</v>
      </c>
      <c r="H226" s="12"/>
      <c r="I226" s="28">
        <v>5</v>
      </c>
      <c r="J226" s="36">
        <v>97</v>
      </c>
      <c r="K226" s="12"/>
      <c r="L226" s="28">
        <v>19</v>
      </c>
      <c r="M226" s="14">
        <v>1</v>
      </c>
      <c r="N226" s="14">
        <v>52</v>
      </c>
      <c r="O226" s="36">
        <v>0</v>
      </c>
    </row>
    <row r="227" spans="1:15">
      <c r="A227" s="22" t="s">
        <v>47</v>
      </c>
      <c r="B227" s="12"/>
      <c r="C227" s="29">
        <f>SUM(C226:C226)</f>
        <v>5</v>
      </c>
      <c r="D227" s="37">
        <f>SUM(D226:D226)</f>
        <v>0</v>
      </c>
      <c r="E227" s="12"/>
      <c r="F227" s="29">
        <f>SUM(F226:F226)</f>
        <v>38</v>
      </c>
      <c r="G227" s="37">
        <f>SUM(G226:G226)</f>
        <v>0</v>
      </c>
      <c r="H227" s="12"/>
      <c r="I227" s="29">
        <f>SUM(I226:I226)</f>
        <v>5</v>
      </c>
      <c r="J227" s="37">
        <f>SUM(J226:J226)</f>
        <v>97</v>
      </c>
      <c r="K227" s="12"/>
      <c r="L227" s="29">
        <f>SUM(L226:L226)</f>
        <v>19</v>
      </c>
      <c r="M227" s="18">
        <f>SUM(M226:M226)</f>
        <v>1</v>
      </c>
      <c r="N227" s="18">
        <f>SUM(N226:N226)</f>
        <v>52</v>
      </c>
      <c r="O227" s="37">
        <f>SUM(O226:O226)</f>
        <v>0</v>
      </c>
    </row>
    <row r="228" spans="1:15">
      <c r="A228" s="21"/>
      <c r="B228" s="12"/>
      <c r="C228" s="27"/>
      <c r="D228" s="35"/>
      <c r="E228" s="12"/>
      <c r="F228" s="27"/>
      <c r="G228" s="35"/>
      <c r="H228" s="12"/>
      <c r="I228" s="27"/>
      <c r="J228" s="35"/>
      <c r="K228" s="12"/>
      <c r="L228" s="27"/>
      <c r="M228" s="12"/>
      <c r="N228" s="12"/>
      <c r="O228" s="35"/>
    </row>
    <row r="229" spans="1:15">
      <c r="A229" s="24" t="s">
        <v>103</v>
      </c>
      <c r="B229" s="13"/>
      <c r="C229" s="30">
        <f>C195+C199+C203+C207+C211+C215+C219+C223+C227</f>
        <v>335</v>
      </c>
      <c r="D229" s="38">
        <f>D195+D199+D203+D207+D211+D215+D219+D223+D227</f>
        <v>52</v>
      </c>
      <c r="E229" s="13"/>
      <c r="F229" s="30">
        <f>F195+F199+F203+F207+F211+F215+F219+F223+F227</f>
        <v>18450</v>
      </c>
      <c r="G229" s="38">
        <f>G195+G199+G203+G207+G211+G215+G219+G223+G227</f>
        <v>563</v>
      </c>
      <c r="H229" s="13"/>
      <c r="I229" s="30">
        <f>I195+I199+I203+I207+I211+I215+I219+I223+I227</f>
        <v>173</v>
      </c>
      <c r="J229" s="38">
        <f>J195+J199+J203+J207+J211+J215+J219+J223+J227</f>
        <v>8893</v>
      </c>
      <c r="K229" s="13"/>
      <c r="L229" s="30">
        <f>L195+L199+L203+L207+L211+L215+L219+L223+L227</f>
        <v>299</v>
      </c>
      <c r="M229" s="19">
        <f>M195+M199+M203+M207+M211+M215+M219+M223+M227</f>
        <v>39</v>
      </c>
      <c r="N229" s="19">
        <f>M195+M199+M203+M207+M211+M215+M219+M223+M227</f>
        <v>39</v>
      </c>
      <c r="O229" s="38">
        <f>O195+O199+O203+O207+O211+O215+O219+O223+O227</f>
        <v>138.92</v>
      </c>
    </row>
    <row r="230" spans="1:15">
      <c r="A230" s="21"/>
      <c r="B230" s="12"/>
      <c r="C230" s="27"/>
      <c r="D230" s="35"/>
      <c r="E230" s="12"/>
      <c r="F230" s="27"/>
      <c r="G230" s="35"/>
      <c r="H230" s="12"/>
      <c r="I230" s="27"/>
      <c r="J230" s="35"/>
      <c r="K230" s="12"/>
      <c r="L230" s="27"/>
      <c r="M230" s="12"/>
      <c r="N230" s="12"/>
      <c r="O230" s="35"/>
    </row>
    <row r="231" spans="1:15">
      <c r="A231" s="22" t="s">
        <v>226</v>
      </c>
      <c r="B231" s="12"/>
      <c r="C231" s="27"/>
      <c r="D231" s="35"/>
      <c r="E231" s="12"/>
      <c r="F231" s="27"/>
      <c r="G231" s="35"/>
      <c r="H231" s="12"/>
      <c r="I231" s="27"/>
      <c r="J231" s="35"/>
      <c r="K231" s="12"/>
      <c r="L231" s="27"/>
      <c r="M231" s="12"/>
      <c r="N231" s="12"/>
      <c r="O231" s="35"/>
    </row>
    <row r="232" spans="1:15">
      <c r="A232" s="23" t="s">
        <v>170</v>
      </c>
      <c r="B232" s="12"/>
      <c r="C232" s="28">
        <v>144</v>
      </c>
      <c r="D232" s="36">
        <v>23</v>
      </c>
      <c r="E232" s="12"/>
      <c r="F232" s="28">
        <v>7523</v>
      </c>
      <c r="G232" s="36">
        <v>216</v>
      </c>
      <c r="H232" s="12"/>
      <c r="I232" s="28">
        <v>70</v>
      </c>
      <c r="J232" s="36">
        <v>13287</v>
      </c>
      <c r="K232" s="12"/>
      <c r="L232" s="28">
        <v>189</v>
      </c>
      <c r="M232" s="14">
        <v>84</v>
      </c>
      <c r="N232" s="14">
        <v>8444</v>
      </c>
      <c r="O232" s="36">
        <v>6338.41</v>
      </c>
    </row>
    <row r="233" spans="1:15">
      <c r="A233" s="22" t="s">
        <v>47</v>
      </c>
      <c r="B233" s="12"/>
      <c r="C233" s="29">
        <f>SUM(C232:C232)</f>
        <v>144</v>
      </c>
      <c r="D233" s="37">
        <f>SUM(D232:D232)</f>
        <v>23</v>
      </c>
      <c r="E233" s="12"/>
      <c r="F233" s="29">
        <f>SUM(F232:F232)</f>
        <v>7523</v>
      </c>
      <c r="G233" s="37">
        <f>SUM(G232:G232)</f>
        <v>216</v>
      </c>
      <c r="H233" s="12"/>
      <c r="I233" s="29">
        <f>SUM(I232:I232)</f>
        <v>70</v>
      </c>
      <c r="J233" s="37">
        <f>SUM(J232:J232)</f>
        <v>13287</v>
      </c>
      <c r="K233" s="12"/>
      <c r="L233" s="29">
        <f>SUM(L232:L232)</f>
        <v>189</v>
      </c>
      <c r="M233" s="18">
        <f>SUM(M232:M232)</f>
        <v>84</v>
      </c>
      <c r="N233" s="18">
        <f>SUM(N232:N232)</f>
        <v>8444</v>
      </c>
      <c r="O233" s="37">
        <f>SUM(O232:O232)</f>
        <v>6338.41</v>
      </c>
    </row>
    <row r="234" spans="1:15">
      <c r="A234" s="21"/>
      <c r="B234" s="12"/>
      <c r="C234" s="27"/>
      <c r="D234" s="35"/>
      <c r="E234" s="12"/>
      <c r="F234" s="27"/>
      <c r="G234" s="35"/>
      <c r="H234" s="12"/>
      <c r="I234" s="27"/>
      <c r="J234" s="35"/>
      <c r="K234" s="12"/>
      <c r="L234" s="27"/>
      <c r="M234" s="12"/>
      <c r="N234" s="12"/>
      <c r="O234" s="35"/>
    </row>
    <row r="235" spans="1:15">
      <c r="A235" s="22" t="s">
        <v>227</v>
      </c>
      <c r="B235" s="12"/>
      <c r="C235" s="27"/>
      <c r="D235" s="35"/>
      <c r="E235" s="12"/>
      <c r="F235" s="27"/>
      <c r="G235" s="35"/>
      <c r="H235" s="12"/>
      <c r="I235" s="27"/>
      <c r="J235" s="35"/>
      <c r="K235" s="12"/>
      <c r="L235" s="27"/>
      <c r="M235" s="12"/>
      <c r="N235" s="12"/>
      <c r="O235" s="35"/>
    </row>
    <row r="236" spans="1:15">
      <c r="A236" s="23" t="s">
        <v>170</v>
      </c>
      <c r="B236" s="12"/>
      <c r="C236" s="28">
        <v>109</v>
      </c>
      <c r="D236" s="36">
        <v>6</v>
      </c>
      <c r="E236" s="12"/>
      <c r="F236" s="28">
        <v>4786</v>
      </c>
      <c r="G236" s="36">
        <v>0</v>
      </c>
      <c r="H236" s="12"/>
      <c r="I236" s="28">
        <v>68</v>
      </c>
      <c r="J236" s="36">
        <v>9155</v>
      </c>
      <c r="K236" s="12"/>
      <c r="L236" s="28">
        <v>134</v>
      </c>
      <c r="M236" s="14">
        <v>66</v>
      </c>
      <c r="N236" s="14">
        <v>5791</v>
      </c>
      <c r="O236" s="36">
        <v>0</v>
      </c>
    </row>
    <row r="237" spans="1:15">
      <c r="A237" s="22" t="s">
        <v>47</v>
      </c>
      <c r="B237" s="12"/>
      <c r="C237" s="29">
        <f>SUM(C236:C236)</f>
        <v>109</v>
      </c>
      <c r="D237" s="37">
        <f>SUM(D236:D236)</f>
        <v>6</v>
      </c>
      <c r="E237" s="12"/>
      <c r="F237" s="29">
        <f>SUM(F236:F236)</f>
        <v>4786</v>
      </c>
      <c r="G237" s="37">
        <f>SUM(G236:G236)</f>
        <v>0</v>
      </c>
      <c r="H237" s="12"/>
      <c r="I237" s="29">
        <f>SUM(I236:I236)</f>
        <v>68</v>
      </c>
      <c r="J237" s="37">
        <f>SUM(J236:J236)</f>
        <v>9155</v>
      </c>
      <c r="K237" s="12"/>
      <c r="L237" s="29">
        <f>SUM(L236:L236)</f>
        <v>134</v>
      </c>
      <c r="M237" s="18">
        <f>SUM(M236:M236)</f>
        <v>66</v>
      </c>
      <c r="N237" s="18">
        <f>SUM(N236:N236)</f>
        <v>5791</v>
      </c>
      <c r="O237" s="37">
        <f>SUM(O236:O236)</f>
        <v>0</v>
      </c>
    </row>
    <row r="238" spans="1:15">
      <c r="A238" s="21"/>
      <c r="B238" s="12"/>
      <c r="C238" s="27"/>
      <c r="D238" s="35"/>
      <c r="E238" s="12"/>
      <c r="F238" s="27"/>
      <c r="G238" s="35"/>
      <c r="H238" s="12"/>
      <c r="I238" s="27"/>
      <c r="J238" s="35"/>
      <c r="K238" s="12"/>
      <c r="L238" s="27"/>
      <c r="M238" s="12"/>
      <c r="N238" s="12"/>
      <c r="O238" s="35"/>
    </row>
    <row r="239" spans="1:15">
      <c r="A239" s="22" t="s">
        <v>228</v>
      </c>
      <c r="B239" s="12"/>
      <c r="C239" s="27"/>
      <c r="D239" s="35"/>
      <c r="E239" s="12"/>
      <c r="F239" s="27"/>
      <c r="G239" s="35"/>
      <c r="H239" s="12"/>
      <c r="I239" s="27"/>
      <c r="J239" s="35"/>
      <c r="K239" s="12"/>
      <c r="L239" s="27"/>
      <c r="M239" s="12"/>
      <c r="N239" s="12"/>
      <c r="O239" s="35"/>
    </row>
    <row r="240" spans="1:15">
      <c r="A240" s="23" t="s">
        <v>172</v>
      </c>
      <c r="B240" s="12"/>
      <c r="C240" s="27"/>
      <c r="D240" s="35"/>
      <c r="E240" s="12"/>
      <c r="F240" s="27"/>
      <c r="G240" s="35"/>
      <c r="H240" s="12"/>
      <c r="I240" s="27"/>
      <c r="J240" s="35"/>
      <c r="K240" s="12"/>
      <c r="L240" s="27"/>
      <c r="M240" s="12"/>
      <c r="N240" s="12"/>
      <c r="O240" s="35"/>
    </row>
    <row r="241" spans="1:15">
      <c r="A241" s="22" t="s">
        <v>47</v>
      </c>
      <c r="B241" s="12"/>
      <c r="C241" s="29">
        <f>SUM(C240:C240)</f>
        <v>0</v>
      </c>
      <c r="D241" s="37">
        <f>SUM(D240:D240)</f>
        <v>0</v>
      </c>
      <c r="E241" s="12"/>
      <c r="F241" s="29">
        <f>SUM(F240:F240)</f>
        <v>0</v>
      </c>
      <c r="G241" s="37">
        <f>SUM(G240:G240)</f>
        <v>0</v>
      </c>
      <c r="H241" s="12"/>
      <c r="I241" s="29">
        <f>SUM(I240:I240)</f>
        <v>0</v>
      </c>
      <c r="J241" s="37">
        <f>SUM(J240:J240)</f>
        <v>0</v>
      </c>
      <c r="K241" s="12"/>
      <c r="L241" s="29">
        <f>SUM(L240:L240)</f>
        <v>0</v>
      </c>
      <c r="M241" s="18">
        <f>SUM(M240:M240)</f>
        <v>0</v>
      </c>
      <c r="N241" s="18">
        <f>SUM(N240:N240)</f>
        <v>0</v>
      </c>
      <c r="O241" s="37">
        <f>SUM(O240:O240)</f>
        <v>0</v>
      </c>
    </row>
    <row r="242" spans="1:15">
      <c r="A242" s="21"/>
      <c r="B242" s="12"/>
      <c r="C242" s="27"/>
      <c r="D242" s="35"/>
      <c r="E242" s="12"/>
      <c r="F242" s="27"/>
      <c r="G242" s="35"/>
      <c r="H242" s="12"/>
      <c r="I242" s="27"/>
      <c r="J242" s="35"/>
      <c r="K242" s="12"/>
      <c r="L242" s="27"/>
      <c r="M242" s="12"/>
      <c r="N242" s="12"/>
      <c r="O242" s="35"/>
    </row>
    <row r="243" spans="1:15">
      <c r="A243" s="22" t="s">
        <v>229</v>
      </c>
      <c r="B243" s="12"/>
      <c r="C243" s="27"/>
      <c r="D243" s="35"/>
      <c r="E243" s="12"/>
      <c r="F243" s="27"/>
      <c r="G243" s="35"/>
      <c r="H243" s="12"/>
      <c r="I243" s="27"/>
      <c r="J243" s="35"/>
      <c r="K243" s="12"/>
      <c r="L243" s="27"/>
      <c r="M243" s="12"/>
      <c r="N243" s="12"/>
      <c r="O243" s="35"/>
    </row>
    <row r="244" spans="1:15">
      <c r="A244" s="23" t="s">
        <v>172</v>
      </c>
      <c r="B244" s="12"/>
      <c r="C244" s="27"/>
      <c r="D244" s="35"/>
      <c r="E244" s="12"/>
      <c r="F244" s="27"/>
      <c r="G244" s="35"/>
      <c r="H244" s="12"/>
      <c r="I244" s="27"/>
      <c r="J244" s="35"/>
      <c r="K244" s="12"/>
      <c r="L244" s="27"/>
      <c r="M244" s="12"/>
      <c r="N244" s="12"/>
      <c r="O244" s="35"/>
    </row>
    <row r="245" spans="1:15">
      <c r="A245" s="22" t="s">
        <v>47</v>
      </c>
      <c r="B245" s="12"/>
      <c r="C245" s="29">
        <f>SUM(C244:C244)</f>
        <v>0</v>
      </c>
      <c r="D245" s="37">
        <f>SUM(D244:D244)</f>
        <v>0</v>
      </c>
      <c r="E245" s="12"/>
      <c r="F245" s="29">
        <f>SUM(F244:F244)</f>
        <v>0</v>
      </c>
      <c r="G245" s="37">
        <f>SUM(G244:G244)</f>
        <v>0</v>
      </c>
      <c r="H245" s="12"/>
      <c r="I245" s="29">
        <f>SUM(I244:I244)</f>
        <v>0</v>
      </c>
      <c r="J245" s="37">
        <f>SUM(J244:J244)</f>
        <v>0</v>
      </c>
      <c r="K245" s="12"/>
      <c r="L245" s="29">
        <f>SUM(L244:L244)</f>
        <v>0</v>
      </c>
      <c r="M245" s="18">
        <f>SUM(M244:M244)</f>
        <v>0</v>
      </c>
      <c r="N245" s="18">
        <f>SUM(N244:N244)</f>
        <v>0</v>
      </c>
      <c r="O245" s="37">
        <f>SUM(O244:O244)</f>
        <v>0</v>
      </c>
    </row>
    <row r="246" spans="1:15">
      <c r="A246" s="21"/>
      <c r="B246" s="12"/>
      <c r="C246" s="27"/>
      <c r="D246" s="35"/>
      <c r="E246" s="12"/>
      <c r="F246" s="27"/>
      <c r="G246" s="35"/>
      <c r="H246" s="12"/>
      <c r="I246" s="27"/>
      <c r="J246" s="35"/>
      <c r="K246" s="12"/>
      <c r="L246" s="27"/>
      <c r="M246" s="12"/>
      <c r="N246" s="12"/>
      <c r="O246" s="35"/>
    </row>
    <row r="247" spans="1:15">
      <c r="A247" s="22" t="s">
        <v>230</v>
      </c>
      <c r="B247" s="12"/>
      <c r="C247" s="27"/>
      <c r="D247" s="35"/>
      <c r="E247" s="12"/>
      <c r="F247" s="27"/>
      <c r="G247" s="35"/>
      <c r="H247" s="12"/>
      <c r="I247" s="27"/>
      <c r="J247" s="35"/>
      <c r="K247" s="12"/>
      <c r="L247" s="27"/>
      <c r="M247" s="12"/>
      <c r="N247" s="12"/>
      <c r="O247" s="35"/>
    </row>
    <row r="248" spans="1:15">
      <c r="A248" s="23" t="s">
        <v>170</v>
      </c>
      <c r="B248" s="12"/>
      <c r="C248" s="28">
        <v>277</v>
      </c>
      <c r="D248" s="36">
        <v>36</v>
      </c>
      <c r="E248" s="12"/>
      <c r="F248" s="28">
        <v>11810</v>
      </c>
      <c r="G248" s="36">
        <v>218</v>
      </c>
      <c r="H248" s="12"/>
      <c r="I248" s="28">
        <v>158</v>
      </c>
      <c r="J248" s="36">
        <v>2600</v>
      </c>
      <c r="K248" s="12"/>
      <c r="L248" s="28">
        <v>42</v>
      </c>
      <c r="M248" s="14">
        <v>125</v>
      </c>
      <c r="N248" s="14">
        <v>19742</v>
      </c>
      <c r="O248" s="36">
        <v>18492</v>
      </c>
    </row>
    <row r="249" spans="1:15">
      <c r="A249" s="22" t="s">
        <v>47</v>
      </c>
      <c r="B249" s="12"/>
      <c r="C249" s="29">
        <f>SUM(C248:C248)</f>
        <v>277</v>
      </c>
      <c r="D249" s="37">
        <f>SUM(D248:D248)</f>
        <v>36</v>
      </c>
      <c r="E249" s="12"/>
      <c r="F249" s="29">
        <f>SUM(F248:F248)</f>
        <v>11810</v>
      </c>
      <c r="G249" s="37">
        <f>SUM(G248:G248)</f>
        <v>218</v>
      </c>
      <c r="H249" s="12"/>
      <c r="I249" s="29">
        <f>SUM(I248:I248)</f>
        <v>158</v>
      </c>
      <c r="J249" s="37">
        <f>SUM(J248:J248)</f>
        <v>2600</v>
      </c>
      <c r="K249" s="12"/>
      <c r="L249" s="29">
        <f>SUM(L248:L248)</f>
        <v>42</v>
      </c>
      <c r="M249" s="18">
        <f>SUM(M248:M248)</f>
        <v>125</v>
      </c>
      <c r="N249" s="18">
        <f>SUM(N248:N248)</f>
        <v>19742</v>
      </c>
      <c r="O249" s="37">
        <f>SUM(O248:O248)</f>
        <v>18492</v>
      </c>
    </row>
    <row r="250" spans="1:15">
      <c r="A250" s="21"/>
      <c r="B250" s="12"/>
      <c r="C250" s="27"/>
      <c r="D250" s="35"/>
      <c r="E250" s="12"/>
      <c r="F250" s="27"/>
      <c r="G250" s="35"/>
      <c r="H250" s="12"/>
      <c r="I250" s="27"/>
      <c r="J250" s="35"/>
      <c r="K250" s="12"/>
      <c r="L250" s="27"/>
      <c r="M250" s="12"/>
      <c r="N250" s="12"/>
      <c r="O250" s="35"/>
    </row>
    <row r="251" spans="1:15">
      <c r="A251" s="22" t="s">
        <v>231</v>
      </c>
      <c r="B251" s="12"/>
      <c r="C251" s="27"/>
      <c r="D251" s="35"/>
      <c r="E251" s="12"/>
      <c r="F251" s="27"/>
      <c r="G251" s="35"/>
      <c r="H251" s="12"/>
      <c r="I251" s="27"/>
      <c r="J251" s="35"/>
      <c r="K251" s="12"/>
      <c r="L251" s="27"/>
      <c r="M251" s="12"/>
      <c r="N251" s="12"/>
      <c r="O251" s="35"/>
    </row>
    <row r="252" spans="1:15">
      <c r="A252" s="23" t="s">
        <v>172</v>
      </c>
      <c r="B252" s="12"/>
      <c r="C252" s="27"/>
      <c r="D252" s="35"/>
      <c r="E252" s="12"/>
      <c r="F252" s="27"/>
      <c r="G252" s="35"/>
      <c r="H252" s="12"/>
      <c r="I252" s="27"/>
      <c r="J252" s="35"/>
      <c r="K252" s="12"/>
      <c r="L252" s="27"/>
      <c r="M252" s="12"/>
      <c r="N252" s="12"/>
      <c r="O252" s="35"/>
    </row>
    <row r="253" spans="1:15">
      <c r="A253" s="22" t="s">
        <v>47</v>
      </c>
      <c r="B253" s="12"/>
      <c r="C253" s="29">
        <f>SUM(C252:C252)</f>
        <v>0</v>
      </c>
      <c r="D253" s="37">
        <f>SUM(D252:D252)</f>
        <v>0</v>
      </c>
      <c r="E253" s="12"/>
      <c r="F253" s="29">
        <f>SUM(F252:F252)</f>
        <v>0</v>
      </c>
      <c r="G253" s="37">
        <f>SUM(G252:G252)</f>
        <v>0</v>
      </c>
      <c r="H253" s="12"/>
      <c r="I253" s="29">
        <f>SUM(I252:I252)</f>
        <v>0</v>
      </c>
      <c r="J253" s="37">
        <f>SUM(J252:J252)</f>
        <v>0</v>
      </c>
      <c r="K253" s="12"/>
      <c r="L253" s="29">
        <f>SUM(L252:L252)</f>
        <v>0</v>
      </c>
      <c r="M253" s="18">
        <f>SUM(M252:M252)</f>
        <v>0</v>
      </c>
      <c r="N253" s="18">
        <f>SUM(N252:N252)</f>
        <v>0</v>
      </c>
      <c r="O253" s="37">
        <f>SUM(O252:O252)</f>
        <v>0</v>
      </c>
    </row>
    <row r="254" spans="1:15">
      <c r="A254" s="21"/>
      <c r="B254" s="12"/>
      <c r="C254" s="27"/>
      <c r="D254" s="35"/>
      <c r="E254" s="12"/>
      <c r="F254" s="27"/>
      <c r="G254" s="35"/>
      <c r="H254" s="12"/>
      <c r="I254" s="27"/>
      <c r="J254" s="35"/>
      <c r="K254" s="12"/>
      <c r="L254" s="27"/>
      <c r="M254" s="12"/>
      <c r="N254" s="12"/>
      <c r="O254" s="35"/>
    </row>
    <row r="255" spans="1:15">
      <c r="A255" s="22" t="s">
        <v>232</v>
      </c>
      <c r="B255" s="12"/>
      <c r="C255" s="27"/>
      <c r="D255" s="35"/>
      <c r="E255" s="12"/>
      <c r="F255" s="27"/>
      <c r="G255" s="35"/>
      <c r="H255" s="12"/>
      <c r="I255" s="27"/>
      <c r="J255" s="35"/>
      <c r="K255" s="12"/>
      <c r="L255" s="27"/>
      <c r="M255" s="12"/>
      <c r="N255" s="12"/>
      <c r="O255" s="35"/>
    </row>
    <row r="256" spans="1:15">
      <c r="A256" s="23" t="s">
        <v>172</v>
      </c>
      <c r="B256" s="12"/>
      <c r="C256" s="27"/>
      <c r="D256" s="35"/>
      <c r="E256" s="12"/>
      <c r="F256" s="27"/>
      <c r="G256" s="35"/>
      <c r="H256" s="12"/>
      <c r="I256" s="27"/>
      <c r="J256" s="35"/>
      <c r="K256" s="12"/>
      <c r="L256" s="27"/>
      <c r="M256" s="12"/>
      <c r="N256" s="12"/>
      <c r="O256" s="35"/>
    </row>
    <row r="257" spans="1:15">
      <c r="A257" s="22" t="s">
        <v>47</v>
      </c>
      <c r="B257" s="12"/>
      <c r="C257" s="29">
        <f>SUM(C256:C256)</f>
        <v>0</v>
      </c>
      <c r="D257" s="37">
        <f>SUM(D256:D256)</f>
        <v>0</v>
      </c>
      <c r="E257" s="12"/>
      <c r="F257" s="29">
        <f>SUM(F256:F256)</f>
        <v>0</v>
      </c>
      <c r="G257" s="37">
        <f>SUM(G256:G256)</f>
        <v>0</v>
      </c>
      <c r="H257" s="12"/>
      <c r="I257" s="29">
        <f>SUM(I256:I256)</f>
        <v>0</v>
      </c>
      <c r="J257" s="37">
        <f>SUM(J256:J256)</f>
        <v>0</v>
      </c>
      <c r="K257" s="12"/>
      <c r="L257" s="29">
        <f>SUM(L256:L256)</f>
        <v>0</v>
      </c>
      <c r="M257" s="18">
        <f>SUM(M256:M256)</f>
        <v>0</v>
      </c>
      <c r="N257" s="18">
        <f>SUM(N256:N256)</f>
        <v>0</v>
      </c>
      <c r="O257" s="37">
        <f>SUM(O256:O256)</f>
        <v>0</v>
      </c>
    </row>
    <row r="258" spans="1:15">
      <c r="A258" s="21"/>
      <c r="B258" s="12"/>
      <c r="C258" s="27"/>
      <c r="D258" s="35"/>
      <c r="E258" s="12"/>
      <c r="F258" s="27"/>
      <c r="G258" s="35"/>
      <c r="H258" s="12"/>
      <c r="I258" s="27"/>
      <c r="J258" s="35"/>
      <c r="K258" s="12"/>
      <c r="L258" s="27"/>
      <c r="M258" s="12"/>
      <c r="N258" s="12"/>
      <c r="O258" s="35"/>
    </row>
    <row r="259" spans="1:15">
      <c r="A259" s="22" t="s">
        <v>233</v>
      </c>
      <c r="B259" s="12"/>
      <c r="C259" s="27"/>
      <c r="D259" s="35"/>
      <c r="E259" s="12"/>
      <c r="F259" s="27"/>
      <c r="G259" s="35"/>
      <c r="H259" s="12"/>
      <c r="I259" s="27"/>
      <c r="J259" s="35"/>
      <c r="K259" s="12"/>
      <c r="L259" s="27"/>
      <c r="M259" s="12"/>
      <c r="N259" s="12"/>
      <c r="O259" s="35"/>
    </row>
    <row r="260" spans="1:15">
      <c r="A260" s="23" t="s">
        <v>170</v>
      </c>
      <c r="B260" s="12"/>
      <c r="C260" s="28">
        <v>156</v>
      </c>
      <c r="D260" s="36">
        <v>73</v>
      </c>
      <c r="E260" s="12"/>
      <c r="F260" s="28">
        <v>5254</v>
      </c>
      <c r="G260" s="36">
        <v>130</v>
      </c>
      <c r="H260" s="12"/>
      <c r="I260" s="28">
        <v>93</v>
      </c>
      <c r="J260" s="36">
        <v>1890</v>
      </c>
      <c r="K260" s="12"/>
      <c r="L260" s="28">
        <v>40</v>
      </c>
      <c r="M260" s="14">
        <v>47</v>
      </c>
      <c r="N260" s="14">
        <v>3982</v>
      </c>
      <c r="O260" s="36">
        <v>10100</v>
      </c>
    </row>
    <row r="261" spans="1:15">
      <c r="A261" s="22" t="s">
        <v>47</v>
      </c>
      <c r="B261" s="12"/>
      <c r="C261" s="29">
        <f>SUM(C260:C260)</f>
        <v>156</v>
      </c>
      <c r="D261" s="37">
        <f>SUM(D260:D260)</f>
        <v>73</v>
      </c>
      <c r="E261" s="12"/>
      <c r="F261" s="29">
        <f>SUM(F260:F260)</f>
        <v>5254</v>
      </c>
      <c r="G261" s="37">
        <f>SUM(G260:G260)</f>
        <v>130</v>
      </c>
      <c r="H261" s="12"/>
      <c r="I261" s="29">
        <f>SUM(I260:I260)</f>
        <v>93</v>
      </c>
      <c r="J261" s="37">
        <f>SUM(J260:J260)</f>
        <v>1890</v>
      </c>
      <c r="K261" s="12"/>
      <c r="L261" s="29">
        <f>SUM(L260:L260)</f>
        <v>40</v>
      </c>
      <c r="M261" s="18">
        <f>SUM(M260:M260)</f>
        <v>47</v>
      </c>
      <c r="N261" s="18">
        <f>SUM(N260:N260)</f>
        <v>3982</v>
      </c>
      <c r="O261" s="37">
        <f>SUM(O260:O260)</f>
        <v>10100</v>
      </c>
    </row>
    <row r="262" spans="1:15">
      <c r="A262" s="21"/>
      <c r="B262" s="12"/>
      <c r="C262" s="27"/>
      <c r="D262" s="35"/>
      <c r="E262" s="12"/>
      <c r="F262" s="27"/>
      <c r="G262" s="35"/>
      <c r="H262" s="12"/>
      <c r="I262" s="27"/>
      <c r="J262" s="35"/>
      <c r="K262" s="12"/>
      <c r="L262" s="27"/>
      <c r="M262" s="12"/>
      <c r="N262" s="12"/>
      <c r="O262" s="35"/>
    </row>
    <row r="263" spans="1:15">
      <c r="A263" s="22" t="s">
        <v>234</v>
      </c>
      <c r="B263" s="12"/>
      <c r="C263" s="27"/>
      <c r="D263" s="35"/>
      <c r="E263" s="12"/>
      <c r="F263" s="27"/>
      <c r="G263" s="35"/>
      <c r="H263" s="12"/>
      <c r="I263" s="27"/>
      <c r="J263" s="35"/>
      <c r="K263" s="12"/>
      <c r="L263" s="27"/>
      <c r="M263" s="12"/>
      <c r="N263" s="12"/>
      <c r="O263" s="35"/>
    </row>
    <row r="264" spans="1:15">
      <c r="A264" s="23" t="s">
        <v>172</v>
      </c>
      <c r="B264" s="12"/>
      <c r="C264" s="27"/>
      <c r="D264" s="35"/>
      <c r="E264" s="12"/>
      <c r="F264" s="27"/>
      <c r="G264" s="35"/>
      <c r="H264" s="12"/>
      <c r="I264" s="27"/>
      <c r="J264" s="35"/>
      <c r="K264" s="12"/>
      <c r="L264" s="27"/>
      <c r="M264" s="12"/>
      <c r="N264" s="12"/>
      <c r="O264" s="35"/>
    </row>
    <row r="265" spans="1:15">
      <c r="A265" s="22" t="s">
        <v>47</v>
      </c>
      <c r="B265" s="12"/>
      <c r="C265" s="29">
        <f>SUM(C264:C264)</f>
        <v>0</v>
      </c>
      <c r="D265" s="37">
        <f>SUM(D264:D264)</f>
        <v>0</v>
      </c>
      <c r="E265" s="12"/>
      <c r="F265" s="29">
        <f>SUM(F264:F264)</f>
        <v>0</v>
      </c>
      <c r="G265" s="37">
        <f>SUM(G264:G264)</f>
        <v>0</v>
      </c>
      <c r="H265" s="12"/>
      <c r="I265" s="29">
        <f>SUM(I264:I264)</f>
        <v>0</v>
      </c>
      <c r="J265" s="37">
        <f>SUM(J264:J264)</f>
        <v>0</v>
      </c>
      <c r="K265" s="12"/>
      <c r="L265" s="29">
        <f>SUM(L264:L264)</f>
        <v>0</v>
      </c>
      <c r="M265" s="18">
        <f>SUM(M264:M264)</f>
        <v>0</v>
      </c>
      <c r="N265" s="18">
        <f>SUM(N264:N264)</f>
        <v>0</v>
      </c>
      <c r="O265" s="37">
        <f>SUM(O264:O264)</f>
        <v>0</v>
      </c>
    </row>
    <row r="266" spans="1:15">
      <c r="A266" s="21"/>
      <c r="B266" s="12"/>
      <c r="C266" s="27"/>
      <c r="D266" s="35"/>
      <c r="E266" s="12"/>
      <c r="F266" s="27"/>
      <c r="G266" s="35"/>
      <c r="H266" s="12"/>
      <c r="I266" s="27"/>
      <c r="J266" s="35"/>
      <c r="K266" s="12"/>
      <c r="L266" s="27"/>
      <c r="M266" s="12"/>
      <c r="N266" s="12"/>
      <c r="O266" s="35"/>
    </row>
    <row r="267" spans="1:15">
      <c r="A267" s="22" t="s">
        <v>235</v>
      </c>
      <c r="B267" s="12"/>
      <c r="C267" s="27"/>
      <c r="D267" s="35"/>
      <c r="E267" s="12"/>
      <c r="F267" s="27"/>
      <c r="G267" s="35"/>
      <c r="H267" s="12"/>
      <c r="I267" s="27"/>
      <c r="J267" s="35"/>
      <c r="K267" s="12"/>
      <c r="L267" s="27"/>
      <c r="M267" s="12"/>
      <c r="N267" s="12"/>
      <c r="O267" s="35"/>
    </row>
    <row r="268" spans="1:15">
      <c r="A268" s="23" t="s">
        <v>170</v>
      </c>
      <c r="B268" s="12"/>
      <c r="C268" s="28">
        <v>344</v>
      </c>
      <c r="D268" s="36">
        <v>59</v>
      </c>
      <c r="E268" s="12"/>
      <c r="F268" s="28">
        <v>17432</v>
      </c>
      <c r="G268" s="36">
        <v>470</v>
      </c>
      <c r="H268" s="12"/>
      <c r="I268" s="28">
        <v>154</v>
      </c>
      <c r="J268" s="36">
        <v>18106</v>
      </c>
      <c r="K268" s="12"/>
      <c r="L268" s="28">
        <v>241</v>
      </c>
      <c r="M268" s="14">
        <v>180</v>
      </c>
      <c r="N268" s="14">
        <v>9548</v>
      </c>
      <c r="O268" s="36"/>
    </row>
    <row r="269" spans="1:15">
      <c r="A269" s="22" t="s">
        <v>47</v>
      </c>
      <c r="B269" s="12"/>
      <c r="C269" s="29">
        <f>SUM(C268:C268)</f>
        <v>344</v>
      </c>
      <c r="D269" s="37">
        <f>SUM(D268:D268)</f>
        <v>59</v>
      </c>
      <c r="E269" s="12"/>
      <c r="F269" s="29">
        <f>SUM(F268:F268)</f>
        <v>17432</v>
      </c>
      <c r="G269" s="37">
        <f>SUM(G268:G268)</f>
        <v>470</v>
      </c>
      <c r="H269" s="12"/>
      <c r="I269" s="29">
        <f>SUM(I268:I268)</f>
        <v>154</v>
      </c>
      <c r="J269" s="37">
        <f>SUM(J268:J268)</f>
        <v>18106</v>
      </c>
      <c r="K269" s="12"/>
      <c r="L269" s="29">
        <f>SUM(L268:L268)</f>
        <v>241</v>
      </c>
      <c r="M269" s="18">
        <f>SUM(M268:M268)</f>
        <v>180</v>
      </c>
      <c r="N269" s="18">
        <f>SUM(N268:N268)</f>
        <v>9548</v>
      </c>
      <c r="O269" s="37">
        <f>SUM(O268:O268)</f>
        <v>0</v>
      </c>
    </row>
    <row r="270" spans="1:15">
      <c r="A270" s="21"/>
      <c r="B270" s="12"/>
      <c r="C270" s="27"/>
      <c r="D270" s="35"/>
      <c r="E270" s="12"/>
      <c r="F270" s="27"/>
      <c r="G270" s="35"/>
      <c r="H270" s="12"/>
      <c r="I270" s="27"/>
      <c r="J270" s="35"/>
      <c r="K270" s="12"/>
      <c r="L270" s="27"/>
      <c r="M270" s="12"/>
      <c r="N270" s="12"/>
      <c r="O270" s="35"/>
    </row>
    <row r="271" spans="1:15">
      <c r="A271" s="24" t="s">
        <v>116</v>
      </c>
      <c r="B271" s="13"/>
      <c r="C271" s="30">
        <f>C233+C237+C241+C245+C249+C253+C257+C261+C265+C269</f>
        <v>1030</v>
      </c>
      <c r="D271" s="38">
        <f>D233+D237+D241+D245+D249+D253+D257+D261+D265+D269</f>
        <v>197</v>
      </c>
      <c r="E271" s="13"/>
      <c r="F271" s="30">
        <f>F233+F237+F241+F245+F249+F253+F257+F261+F265+F269</f>
        <v>46805</v>
      </c>
      <c r="G271" s="38">
        <f>G233+G237+G241+G245+G249+G253+G257+G261+G265+G269</f>
        <v>1034</v>
      </c>
      <c r="H271" s="13"/>
      <c r="I271" s="30">
        <f>I233+I237+I241+I245+I249+I253+I257+I261+I265+I269</f>
        <v>543</v>
      </c>
      <c r="J271" s="38">
        <f>J233+J237+J241+J245+J249+J253+J257+J261+J265+J269</f>
        <v>45038</v>
      </c>
      <c r="K271" s="13"/>
      <c r="L271" s="30">
        <f>L233+L237+L241+L245+L249+L253+L257+L261+L265+L269</f>
        <v>646</v>
      </c>
      <c r="M271" s="19">
        <f>M233+M237+M241+M245+M249+M253+M257+M261+M265+M269</f>
        <v>502</v>
      </c>
      <c r="N271" s="19">
        <f>M233+M237+M241+M245+M249+M253+M257+M261+M265+M269</f>
        <v>502</v>
      </c>
      <c r="O271" s="38">
        <f>O233+O237+O241+O245+O249+O253+O257+O261+O265+O269</f>
        <v>34930.41</v>
      </c>
    </row>
    <row r="272" spans="1:15">
      <c r="A272" s="21"/>
      <c r="B272" s="12"/>
      <c r="C272" s="27"/>
      <c r="D272" s="35"/>
      <c r="E272" s="12"/>
      <c r="F272" s="27"/>
      <c r="G272" s="35"/>
      <c r="H272" s="12"/>
      <c r="I272" s="27"/>
      <c r="J272" s="35"/>
      <c r="K272" s="12"/>
      <c r="L272" s="27"/>
      <c r="M272" s="12"/>
      <c r="N272" s="12"/>
      <c r="O272" s="35"/>
    </row>
    <row r="273" spans="1:15">
      <c r="A273" s="25" t="s">
        <v>117</v>
      </c>
      <c r="B273" s="13"/>
      <c r="C273" s="31">
        <f>C191+C229+C271</f>
        <v>3696</v>
      </c>
      <c r="D273" s="39">
        <f>D191+D229+D271</f>
        <v>1440</v>
      </c>
      <c r="E273" s="13"/>
      <c r="F273" s="31">
        <f>F191+F229+F271</f>
        <v>155254</v>
      </c>
      <c r="G273" s="39">
        <f>G191+G229+G271</f>
        <v>4417</v>
      </c>
      <c r="H273" s="13"/>
      <c r="I273" s="31">
        <f>I191+I229+I271</f>
        <v>2526</v>
      </c>
      <c r="J273" s="39">
        <f>J191+J229+J271</f>
        <v>134784</v>
      </c>
      <c r="K273" s="13"/>
      <c r="L273" s="31">
        <f>L191+L229+L271</f>
        <v>2020</v>
      </c>
      <c r="M273" s="33">
        <f>M191+M229+M271</f>
        <v>1477</v>
      </c>
      <c r="N273" s="33">
        <f>M191+M229+M271</f>
        <v>1477</v>
      </c>
      <c r="O273" s="39">
        <f>O191+O229+O271</f>
        <v>89575.94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D4"/>
    <mergeCell ref="F4:G4"/>
    <mergeCell ref="I4:J4"/>
    <mergeCell ref="L4:O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2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  <col min="14" max="14" width="14" customWidth="true" style="0"/>
    <col min="15" max="15" width="14" customWidth="true" style="0"/>
  </cols>
  <sheetData>
    <row r="1" spans="1:15">
      <c r="A1" s="7" t="s">
        <v>236</v>
      </c>
    </row>
    <row r="3" spans="1:15">
      <c r="A3" s="7" t="s">
        <v>156</v>
      </c>
    </row>
    <row r="4" spans="1:15">
      <c r="A4" s="8"/>
      <c r="C4" s="11" t="s">
        <v>237</v>
      </c>
      <c r="D4" s="9"/>
      <c r="E4" s="9"/>
      <c r="F4" s="10"/>
      <c r="H4" s="11" t="s">
        <v>158</v>
      </c>
      <c r="I4" s="9"/>
      <c r="J4" s="9"/>
      <c r="K4" s="9"/>
      <c r="L4" s="9"/>
      <c r="M4" s="9"/>
      <c r="N4" s="9"/>
      <c r="O4" s="10"/>
    </row>
    <row r="5" spans="1:15" customHeight="1" ht="24">
      <c r="A5" s="20" t="s">
        <v>33</v>
      </c>
      <c r="B5" s="12"/>
      <c r="C5" s="26" t="s">
        <v>238</v>
      </c>
      <c r="D5" s="32" t="s">
        <v>239</v>
      </c>
      <c r="E5" s="32" t="s">
        <v>240</v>
      </c>
      <c r="F5" s="34" t="s">
        <v>47</v>
      </c>
      <c r="G5" s="12"/>
      <c r="H5" s="26" t="s">
        <v>241</v>
      </c>
      <c r="I5" s="32" t="s">
        <v>242</v>
      </c>
      <c r="J5" s="32" t="s">
        <v>243</v>
      </c>
      <c r="K5" s="32" t="s">
        <v>244</v>
      </c>
      <c r="L5" s="32" t="s">
        <v>245</v>
      </c>
      <c r="M5" s="32" t="s">
        <v>246</v>
      </c>
      <c r="N5" s="32" t="s">
        <v>240</v>
      </c>
      <c r="O5" s="34" t="s">
        <v>47</v>
      </c>
    </row>
    <row r="6" spans="1:15">
      <c r="A6" s="21"/>
      <c r="B6" s="12"/>
      <c r="C6" s="27"/>
      <c r="D6" s="12"/>
      <c r="E6" s="12"/>
      <c r="F6" s="35"/>
      <c r="G6" s="12"/>
      <c r="H6" s="27"/>
      <c r="I6" s="12"/>
      <c r="J6" s="12"/>
      <c r="K6" s="12"/>
      <c r="L6" s="12"/>
      <c r="M6" s="12"/>
      <c r="N6" s="12"/>
      <c r="O6" s="35"/>
    </row>
    <row r="7" spans="1:15">
      <c r="A7" s="22" t="s">
        <v>169</v>
      </c>
      <c r="B7" s="12"/>
      <c r="C7" s="27"/>
      <c r="D7" s="12"/>
      <c r="E7" s="12"/>
      <c r="F7" s="35"/>
      <c r="G7" s="12"/>
      <c r="H7" s="27"/>
      <c r="I7" s="12"/>
      <c r="J7" s="12"/>
      <c r="K7" s="12"/>
      <c r="L7" s="12"/>
      <c r="M7" s="12"/>
      <c r="N7" s="12"/>
      <c r="O7" s="35"/>
    </row>
    <row r="8" spans="1:15">
      <c r="A8" s="23" t="s">
        <v>170</v>
      </c>
      <c r="B8" s="12"/>
      <c r="C8" s="28">
        <v>4</v>
      </c>
      <c r="D8" s="14">
        <v>4</v>
      </c>
      <c r="E8" s="14"/>
      <c r="F8" s="36">
        <v>8</v>
      </c>
      <c r="G8" s="12"/>
      <c r="H8" s="28">
        <v>8</v>
      </c>
      <c r="I8" s="14"/>
      <c r="J8" s="14"/>
      <c r="K8" s="14"/>
      <c r="L8" s="14"/>
      <c r="M8" s="14"/>
      <c r="N8" s="14"/>
      <c r="O8" s="36">
        <v>8</v>
      </c>
    </row>
    <row r="9" spans="1:15">
      <c r="A9" s="22" t="s">
        <v>47</v>
      </c>
      <c r="B9" s="12"/>
      <c r="C9" s="29">
        <f>SUM(C8:C8)</f>
        <v>4</v>
      </c>
      <c r="D9" s="18">
        <f>SUM(D8:D8)</f>
        <v>4</v>
      </c>
      <c r="E9" s="18">
        <f>SUM(E8:E8)</f>
        <v>0</v>
      </c>
      <c r="F9" s="37">
        <f>SUM(F8:F8)</f>
        <v>8</v>
      </c>
      <c r="G9" s="12"/>
      <c r="H9" s="29">
        <f>SUM(H8:H8)</f>
        <v>8</v>
      </c>
      <c r="I9" s="18">
        <f>SUM(I8:I8)</f>
        <v>0</v>
      </c>
      <c r="J9" s="18">
        <f>SUM(J8:J8)</f>
        <v>0</v>
      </c>
      <c r="K9" s="18">
        <f>SUM(K8:K8)</f>
        <v>0</v>
      </c>
      <c r="L9" s="18">
        <f>SUM(L8:L8)</f>
        <v>0</v>
      </c>
      <c r="M9" s="18">
        <f>SUM(M8:M8)</f>
        <v>0</v>
      </c>
      <c r="N9" s="18">
        <f>SUM(N8:N8)</f>
        <v>0</v>
      </c>
      <c r="O9" s="37">
        <f>SUM(O8:O8)</f>
        <v>8</v>
      </c>
    </row>
    <row r="10" spans="1:15">
      <c r="A10" s="21"/>
      <c r="B10" s="12"/>
      <c r="C10" s="27"/>
      <c r="D10" s="12"/>
      <c r="E10" s="12"/>
      <c r="F10" s="35"/>
      <c r="G10" s="12"/>
      <c r="H10" s="27"/>
      <c r="I10" s="12"/>
      <c r="J10" s="12"/>
      <c r="K10" s="12"/>
      <c r="L10" s="12"/>
      <c r="M10" s="12"/>
      <c r="N10" s="12"/>
      <c r="O10" s="35"/>
    </row>
    <row r="11" spans="1:15">
      <c r="A11" s="22" t="s">
        <v>171</v>
      </c>
      <c r="B11" s="12"/>
      <c r="C11" s="27"/>
      <c r="D11" s="12"/>
      <c r="E11" s="12"/>
      <c r="F11" s="35"/>
      <c r="G11" s="12"/>
      <c r="H11" s="27"/>
      <c r="I11" s="12"/>
      <c r="J11" s="12"/>
      <c r="K11" s="12"/>
      <c r="L11" s="12"/>
      <c r="M11" s="12"/>
      <c r="N11" s="12"/>
      <c r="O11" s="35"/>
    </row>
    <row r="12" spans="1:15">
      <c r="A12" s="23" t="s">
        <v>172</v>
      </c>
      <c r="B12" s="12"/>
      <c r="C12" s="27"/>
      <c r="D12" s="12"/>
      <c r="E12" s="12"/>
      <c r="F12" s="35"/>
      <c r="G12" s="12"/>
      <c r="H12" s="27"/>
      <c r="I12" s="12"/>
      <c r="J12" s="12"/>
      <c r="K12" s="12"/>
      <c r="L12" s="12"/>
      <c r="M12" s="12"/>
      <c r="N12" s="12"/>
      <c r="O12" s="35"/>
    </row>
    <row r="13" spans="1:15">
      <c r="A13" s="22" t="s">
        <v>47</v>
      </c>
      <c r="B13" s="12"/>
      <c r="C13" s="29">
        <f>SUM(C12:C12)</f>
        <v>0</v>
      </c>
      <c r="D13" s="18">
        <f>SUM(D12:D12)</f>
        <v>0</v>
      </c>
      <c r="E13" s="18">
        <f>SUM(E12:E12)</f>
        <v>0</v>
      </c>
      <c r="F13" s="37">
        <f>SUM(F12:F12)</f>
        <v>0</v>
      </c>
      <c r="G13" s="12"/>
      <c r="H13" s="29">
        <f>SUM(H12:H12)</f>
        <v>0</v>
      </c>
      <c r="I13" s="18">
        <f>SUM(I12:I12)</f>
        <v>0</v>
      </c>
      <c r="J13" s="18">
        <f>SUM(J12:J12)</f>
        <v>0</v>
      </c>
      <c r="K13" s="18">
        <f>SUM(K12:K12)</f>
        <v>0</v>
      </c>
      <c r="L13" s="18">
        <f>SUM(L12:L12)</f>
        <v>0</v>
      </c>
      <c r="M13" s="18">
        <f>SUM(M12:M12)</f>
        <v>0</v>
      </c>
      <c r="N13" s="18">
        <f>SUM(N12:N12)</f>
        <v>0</v>
      </c>
      <c r="O13" s="37">
        <f>SUM(O12:O12)</f>
        <v>0</v>
      </c>
    </row>
    <row r="14" spans="1:15">
      <c r="A14" s="21"/>
      <c r="B14" s="12"/>
      <c r="C14" s="27"/>
      <c r="D14" s="12"/>
      <c r="E14" s="12"/>
      <c r="F14" s="35"/>
      <c r="G14" s="12"/>
      <c r="H14" s="27"/>
      <c r="I14" s="12"/>
      <c r="J14" s="12"/>
      <c r="K14" s="12"/>
      <c r="L14" s="12"/>
      <c r="M14" s="12"/>
      <c r="N14" s="12"/>
      <c r="O14" s="35"/>
    </row>
    <row r="15" spans="1:15">
      <c r="A15" s="22" t="s">
        <v>173</v>
      </c>
      <c r="B15" s="12"/>
      <c r="C15" s="27"/>
      <c r="D15" s="12"/>
      <c r="E15" s="12"/>
      <c r="F15" s="35"/>
      <c r="G15" s="12"/>
      <c r="H15" s="27"/>
      <c r="I15" s="12"/>
      <c r="J15" s="12"/>
      <c r="K15" s="12"/>
      <c r="L15" s="12"/>
      <c r="M15" s="12"/>
      <c r="N15" s="12"/>
      <c r="O15" s="35"/>
    </row>
    <row r="16" spans="1:15">
      <c r="A16" s="23" t="s">
        <v>172</v>
      </c>
      <c r="B16" s="12"/>
      <c r="C16" s="27"/>
      <c r="D16" s="12"/>
      <c r="E16" s="12"/>
      <c r="F16" s="35"/>
      <c r="G16" s="12"/>
      <c r="H16" s="27"/>
      <c r="I16" s="12"/>
      <c r="J16" s="12"/>
      <c r="K16" s="12"/>
      <c r="L16" s="12"/>
      <c r="M16" s="12"/>
      <c r="N16" s="12"/>
      <c r="O16" s="35"/>
    </row>
    <row r="17" spans="1:15">
      <c r="A17" s="22" t="s">
        <v>47</v>
      </c>
      <c r="B17" s="12"/>
      <c r="C17" s="29">
        <f>SUM(C16:C16)</f>
        <v>0</v>
      </c>
      <c r="D17" s="18">
        <f>SUM(D16:D16)</f>
        <v>0</v>
      </c>
      <c r="E17" s="18">
        <f>SUM(E16:E16)</f>
        <v>0</v>
      </c>
      <c r="F17" s="37">
        <f>SUM(F16:F16)</f>
        <v>0</v>
      </c>
      <c r="G17" s="12"/>
      <c r="H17" s="29">
        <f>SUM(H16:H16)</f>
        <v>0</v>
      </c>
      <c r="I17" s="18">
        <f>SUM(I16:I16)</f>
        <v>0</v>
      </c>
      <c r="J17" s="18">
        <f>SUM(J16:J16)</f>
        <v>0</v>
      </c>
      <c r="K17" s="18">
        <f>SUM(K16:K16)</f>
        <v>0</v>
      </c>
      <c r="L17" s="18">
        <f>SUM(L16:L16)</f>
        <v>0</v>
      </c>
      <c r="M17" s="18">
        <f>SUM(M16:M16)</f>
        <v>0</v>
      </c>
      <c r="N17" s="18">
        <f>SUM(N16:N16)</f>
        <v>0</v>
      </c>
      <c r="O17" s="37">
        <f>SUM(O16:O16)</f>
        <v>0</v>
      </c>
    </row>
    <row r="18" spans="1:15">
      <c r="A18" s="21"/>
      <c r="B18" s="12"/>
      <c r="C18" s="27"/>
      <c r="D18" s="12"/>
      <c r="E18" s="12"/>
      <c r="F18" s="35"/>
      <c r="G18" s="12"/>
      <c r="H18" s="27"/>
      <c r="I18" s="12"/>
      <c r="J18" s="12"/>
      <c r="K18" s="12"/>
      <c r="L18" s="12"/>
      <c r="M18" s="12"/>
      <c r="N18" s="12"/>
      <c r="O18" s="35"/>
    </row>
    <row r="19" spans="1:15">
      <c r="A19" s="22" t="s">
        <v>174</v>
      </c>
      <c r="B19" s="12"/>
      <c r="C19" s="27"/>
      <c r="D19" s="12"/>
      <c r="E19" s="12"/>
      <c r="F19" s="35"/>
      <c r="G19" s="12"/>
      <c r="H19" s="27"/>
      <c r="I19" s="12"/>
      <c r="J19" s="12"/>
      <c r="K19" s="12"/>
      <c r="L19" s="12"/>
      <c r="M19" s="12"/>
      <c r="N19" s="12"/>
      <c r="O19" s="35"/>
    </row>
    <row r="20" spans="1:15">
      <c r="A20" s="23" t="s">
        <v>172</v>
      </c>
      <c r="B20" s="12"/>
      <c r="C20" s="27"/>
      <c r="D20" s="12"/>
      <c r="E20" s="12"/>
      <c r="F20" s="35"/>
      <c r="G20" s="12"/>
      <c r="H20" s="27"/>
      <c r="I20" s="12"/>
      <c r="J20" s="12"/>
      <c r="K20" s="12"/>
      <c r="L20" s="12"/>
      <c r="M20" s="12"/>
      <c r="N20" s="12"/>
      <c r="O20" s="35"/>
    </row>
    <row r="21" spans="1:15">
      <c r="A21" s="22" t="s">
        <v>47</v>
      </c>
      <c r="B21" s="12"/>
      <c r="C21" s="29">
        <f>SUM(C20:C20)</f>
        <v>0</v>
      </c>
      <c r="D21" s="18">
        <f>SUM(D20:D20)</f>
        <v>0</v>
      </c>
      <c r="E21" s="18">
        <f>SUM(E20:E20)</f>
        <v>0</v>
      </c>
      <c r="F21" s="37">
        <f>SUM(F20:F20)</f>
        <v>0</v>
      </c>
      <c r="G21" s="12"/>
      <c r="H21" s="29">
        <f>SUM(H20:H20)</f>
        <v>0</v>
      </c>
      <c r="I21" s="18">
        <f>SUM(I20:I20)</f>
        <v>0</v>
      </c>
      <c r="J21" s="18">
        <f>SUM(J20:J20)</f>
        <v>0</v>
      </c>
      <c r="K21" s="18">
        <f>SUM(K20:K20)</f>
        <v>0</v>
      </c>
      <c r="L21" s="18">
        <f>SUM(L20:L20)</f>
        <v>0</v>
      </c>
      <c r="M21" s="18">
        <f>SUM(M20:M20)</f>
        <v>0</v>
      </c>
      <c r="N21" s="18">
        <f>SUM(N20:N20)</f>
        <v>0</v>
      </c>
      <c r="O21" s="37">
        <f>SUM(O20:O20)</f>
        <v>0</v>
      </c>
    </row>
    <row r="22" spans="1:15">
      <c r="A22" s="21"/>
      <c r="B22" s="12"/>
      <c r="C22" s="27"/>
      <c r="D22" s="12"/>
      <c r="E22" s="12"/>
      <c r="F22" s="35"/>
      <c r="G22" s="12"/>
      <c r="H22" s="27"/>
      <c r="I22" s="12"/>
      <c r="J22" s="12"/>
      <c r="K22" s="12"/>
      <c r="L22" s="12"/>
      <c r="M22" s="12"/>
      <c r="N22" s="12"/>
      <c r="O22" s="35"/>
    </row>
    <row r="23" spans="1:15">
      <c r="A23" s="22" t="s">
        <v>175</v>
      </c>
      <c r="B23" s="12"/>
      <c r="C23" s="27"/>
      <c r="D23" s="12"/>
      <c r="E23" s="12"/>
      <c r="F23" s="35"/>
      <c r="G23" s="12"/>
      <c r="H23" s="27"/>
      <c r="I23" s="12"/>
      <c r="J23" s="12"/>
      <c r="K23" s="12"/>
      <c r="L23" s="12"/>
      <c r="M23" s="12"/>
      <c r="N23" s="12"/>
      <c r="O23" s="35"/>
    </row>
    <row r="24" spans="1:15">
      <c r="A24" s="23" t="s">
        <v>172</v>
      </c>
      <c r="B24" s="12"/>
      <c r="C24" s="27"/>
      <c r="D24" s="12"/>
      <c r="E24" s="12"/>
      <c r="F24" s="35"/>
      <c r="G24" s="12"/>
      <c r="H24" s="27"/>
      <c r="I24" s="12"/>
      <c r="J24" s="12"/>
      <c r="K24" s="12"/>
      <c r="L24" s="12"/>
      <c r="M24" s="12"/>
      <c r="N24" s="12"/>
      <c r="O24" s="35"/>
    </row>
    <row r="25" spans="1:15">
      <c r="A25" s="22" t="s">
        <v>47</v>
      </c>
      <c r="B25" s="12"/>
      <c r="C25" s="29">
        <f>SUM(C24:C24)</f>
        <v>0</v>
      </c>
      <c r="D25" s="18">
        <f>SUM(D24:D24)</f>
        <v>0</v>
      </c>
      <c r="E25" s="18">
        <f>SUM(E24:E24)</f>
        <v>0</v>
      </c>
      <c r="F25" s="37">
        <f>SUM(F24:F24)</f>
        <v>0</v>
      </c>
      <c r="G25" s="12"/>
      <c r="H25" s="29">
        <f>SUM(H24:H24)</f>
        <v>0</v>
      </c>
      <c r="I25" s="18">
        <f>SUM(I24:I24)</f>
        <v>0</v>
      </c>
      <c r="J25" s="18">
        <f>SUM(J24:J24)</f>
        <v>0</v>
      </c>
      <c r="K25" s="18">
        <f>SUM(K24:K24)</f>
        <v>0</v>
      </c>
      <c r="L25" s="18">
        <f>SUM(L24:L24)</f>
        <v>0</v>
      </c>
      <c r="M25" s="18">
        <f>SUM(M24:M24)</f>
        <v>0</v>
      </c>
      <c r="N25" s="18">
        <f>SUM(N24:N24)</f>
        <v>0</v>
      </c>
      <c r="O25" s="37">
        <f>SUM(O24:O24)</f>
        <v>0</v>
      </c>
    </row>
    <row r="26" spans="1:15">
      <c r="A26" s="21"/>
      <c r="B26" s="12"/>
      <c r="C26" s="27"/>
      <c r="D26" s="12"/>
      <c r="E26" s="12"/>
      <c r="F26" s="35"/>
      <c r="G26" s="12"/>
      <c r="H26" s="27"/>
      <c r="I26" s="12"/>
      <c r="J26" s="12"/>
      <c r="K26" s="12"/>
      <c r="L26" s="12"/>
      <c r="M26" s="12"/>
      <c r="N26" s="12"/>
      <c r="O26" s="35"/>
    </row>
    <row r="27" spans="1:15">
      <c r="A27" s="22" t="s">
        <v>176</v>
      </c>
      <c r="B27" s="12"/>
      <c r="C27" s="27"/>
      <c r="D27" s="12"/>
      <c r="E27" s="12"/>
      <c r="F27" s="35"/>
      <c r="G27" s="12"/>
      <c r="H27" s="27"/>
      <c r="I27" s="12"/>
      <c r="J27" s="12"/>
      <c r="K27" s="12"/>
      <c r="L27" s="12"/>
      <c r="M27" s="12"/>
      <c r="N27" s="12"/>
      <c r="O27" s="35"/>
    </row>
    <row r="28" spans="1:15">
      <c r="A28" s="23" t="s">
        <v>170</v>
      </c>
      <c r="B28" s="12"/>
      <c r="C28" s="28">
        <v>11</v>
      </c>
      <c r="D28" s="14">
        <v>26</v>
      </c>
      <c r="E28" s="14">
        <v>0</v>
      </c>
      <c r="F28" s="36">
        <v>37</v>
      </c>
      <c r="G28" s="12"/>
      <c r="H28" s="28">
        <v>26</v>
      </c>
      <c r="I28" s="14">
        <v>1</v>
      </c>
      <c r="J28" s="14">
        <v>6</v>
      </c>
      <c r="K28" s="14">
        <v>1</v>
      </c>
      <c r="L28" s="14">
        <v>0</v>
      </c>
      <c r="M28" s="14">
        <v>3</v>
      </c>
      <c r="N28" s="14">
        <v>0</v>
      </c>
      <c r="O28" s="36">
        <v>37</v>
      </c>
    </row>
    <row r="29" spans="1:15">
      <c r="A29" s="22" t="s">
        <v>47</v>
      </c>
      <c r="B29" s="12"/>
      <c r="C29" s="29">
        <f>SUM(C28:C28)</f>
        <v>11</v>
      </c>
      <c r="D29" s="18">
        <f>SUM(D28:D28)</f>
        <v>26</v>
      </c>
      <c r="E29" s="18">
        <f>SUM(E28:E28)</f>
        <v>0</v>
      </c>
      <c r="F29" s="37">
        <f>SUM(F28:F28)</f>
        <v>37</v>
      </c>
      <c r="G29" s="12"/>
      <c r="H29" s="29">
        <f>SUM(H28:H28)</f>
        <v>26</v>
      </c>
      <c r="I29" s="18">
        <f>SUM(I28:I28)</f>
        <v>1</v>
      </c>
      <c r="J29" s="18">
        <f>SUM(J28:J28)</f>
        <v>6</v>
      </c>
      <c r="K29" s="18">
        <f>SUM(K28:K28)</f>
        <v>1</v>
      </c>
      <c r="L29" s="18">
        <f>SUM(L28:L28)</f>
        <v>0</v>
      </c>
      <c r="M29" s="18">
        <f>SUM(M28:M28)</f>
        <v>3</v>
      </c>
      <c r="N29" s="18">
        <f>SUM(N28:N28)</f>
        <v>0</v>
      </c>
      <c r="O29" s="37">
        <f>SUM(O28:O28)</f>
        <v>37</v>
      </c>
    </row>
    <row r="30" spans="1:15">
      <c r="A30" s="21"/>
      <c r="B30" s="12"/>
      <c r="C30" s="27"/>
      <c r="D30" s="12"/>
      <c r="E30" s="12"/>
      <c r="F30" s="35"/>
      <c r="G30" s="12"/>
      <c r="H30" s="27"/>
      <c r="I30" s="12"/>
      <c r="J30" s="12"/>
      <c r="K30" s="12"/>
      <c r="L30" s="12"/>
      <c r="M30" s="12"/>
      <c r="N30" s="12"/>
      <c r="O30" s="35"/>
    </row>
    <row r="31" spans="1:15">
      <c r="A31" s="22" t="s">
        <v>177</v>
      </c>
      <c r="B31" s="12"/>
      <c r="C31" s="27"/>
      <c r="D31" s="12"/>
      <c r="E31" s="12"/>
      <c r="F31" s="35"/>
      <c r="G31" s="12"/>
      <c r="H31" s="27"/>
      <c r="I31" s="12"/>
      <c r="J31" s="12"/>
      <c r="K31" s="12"/>
      <c r="L31" s="12"/>
      <c r="M31" s="12"/>
      <c r="N31" s="12"/>
      <c r="O31" s="35"/>
    </row>
    <row r="32" spans="1:15">
      <c r="A32" s="23" t="s">
        <v>172</v>
      </c>
      <c r="B32" s="12"/>
      <c r="C32" s="27"/>
      <c r="D32" s="12"/>
      <c r="E32" s="12"/>
      <c r="F32" s="35"/>
      <c r="G32" s="12"/>
      <c r="H32" s="27"/>
      <c r="I32" s="12"/>
      <c r="J32" s="12"/>
      <c r="K32" s="12"/>
      <c r="L32" s="12"/>
      <c r="M32" s="12"/>
      <c r="N32" s="12"/>
      <c r="O32" s="35"/>
    </row>
    <row r="33" spans="1:15">
      <c r="A33" s="22" t="s">
        <v>47</v>
      </c>
      <c r="B33" s="12"/>
      <c r="C33" s="29">
        <f>SUM(C32:C32)</f>
        <v>0</v>
      </c>
      <c r="D33" s="18">
        <f>SUM(D32:D32)</f>
        <v>0</v>
      </c>
      <c r="E33" s="18">
        <f>SUM(E32:E32)</f>
        <v>0</v>
      </c>
      <c r="F33" s="37">
        <f>SUM(F32:F32)</f>
        <v>0</v>
      </c>
      <c r="G33" s="12"/>
      <c r="H33" s="29">
        <f>SUM(H32:H32)</f>
        <v>0</v>
      </c>
      <c r="I33" s="18">
        <f>SUM(I32:I32)</f>
        <v>0</v>
      </c>
      <c r="J33" s="18">
        <f>SUM(J32:J32)</f>
        <v>0</v>
      </c>
      <c r="K33" s="18">
        <f>SUM(K32:K32)</f>
        <v>0</v>
      </c>
      <c r="L33" s="18">
        <f>SUM(L32:L32)</f>
        <v>0</v>
      </c>
      <c r="M33" s="18">
        <f>SUM(M32:M32)</f>
        <v>0</v>
      </c>
      <c r="N33" s="18">
        <f>SUM(N32:N32)</f>
        <v>0</v>
      </c>
      <c r="O33" s="37">
        <f>SUM(O32:O32)</f>
        <v>0</v>
      </c>
    </row>
    <row r="34" spans="1:15">
      <c r="A34" s="21"/>
      <c r="B34" s="12"/>
      <c r="C34" s="27"/>
      <c r="D34" s="12"/>
      <c r="E34" s="12"/>
      <c r="F34" s="35"/>
      <c r="G34" s="12"/>
      <c r="H34" s="27"/>
      <c r="I34" s="12"/>
      <c r="J34" s="12"/>
      <c r="K34" s="12"/>
      <c r="L34" s="12"/>
      <c r="M34" s="12"/>
      <c r="N34" s="12"/>
      <c r="O34" s="35"/>
    </row>
    <row r="35" spans="1:15">
      <c r="A35" s="22" t="s">
        <v>178</v>
      </c>
      <c r="B35" s="12"/>
      <c r="C35" s="27"/>
      <c r="D35" s="12"/>
      <c r="E35" s="12"/>
      <c r="F35" s="35"/>
      <c r="G35" s="12"/>
      <c r="H35" s="27"/>
      <c r="I35" s="12"/>
      <c r="J35" s="12"/>
      <c r="K35" s="12"/>
      <c r="L35" s="12"/>
      <c r="M35" s="12"/>
      <c r="N35" s="12"/>
      <c r="O35" s="35"/>
    </row>
    <row r="36" spans="1:15">
      <c r="A36" s="23" t="s">
        <v>172</v>
      </c>
      <c r="B36" s="12"/>
      <c r="C36" s="27"/>
      <c r="D36" s="12"/>
      <c r="E36" s="12"/>
      <c r="F36" s="35"/>
      <c r="G36" s="12"/>
      <c r="H36" s="27"/>
      <c r="I36" s="12"/>
      <c r="J36" s="12"/>
      <c r="K36" s="12"/>
      <c r="L36" s="12"/>
      <c r="M36" s="12"/>
      <c r="N36" s="12"/>
      <c r="O36" s="35"/>
    </row>
    <row r="37" spans="1:15">
      <c r="A37" s="22" t="s">
        <v>47</v>
      </c>
      <c r="B37" s="12"/>
      <c r="C37" s="29">
        <f>SUM(C36:C36)</f>
        <v>0</v>
      </c>
      <c r="D37" s="18">
        <f>SUM(D36:D36)</f>
        <v>0</v>
      </c>
      <c r="E37" s="18">
        <f>SUM(E36:E36)</f>
        <v>0</v>
      </c>
      <c r="F37" s="37">
        <f>SUM(F36:F36)</f>
        <v>0</v>
      </c>
      <c r="G37" s="12"/>
      <c r="H37" s="29">
        <f>SUM(H36:H36)</f>
        <v>0</v>
      </c>
      <c r="I37" s="18">
        <f>SUM(I36:I36)</f>
        <v>0</v>
      </c>
      <c r="J37" s="18">
        <f>SUM(J36:J36)</f>
        <v>0</v>
      </c>
      <c r="K37" s="18">
        <f>SUM(K36:K36)</f>
        <v>0</v>
      </c>
      <c r="L37" s="18">
        <f>SUM(L36:L36)</f>
        <v>0</v>
      </c>
      <c r="M37" s="18">
        <f>SUM(M36:M36)</f>
        <v>0</v>
      </c>
      <c r="N37" s="18">
        <f>SUM(N36:N36)</f>
        <v>0</v>
      </c>
      <c r="O37" s="37">
        <f>SUM(O36:O36)</f>
        <v>0</v>
      </c>
    </row>
    <row r="38" spans="1:15">
      <c r="A38" s="21"/>
      <c r="B38" s="12"/>
      <c r="C38" s="27"/>
      <c r="D38" s="12"/>
      <c r="E38" s="12"/>
      <c r="F38" s="35"/>
      <c r="G38" s="12"/>
      <c r="H38" s="27"/>
      <c r="I38" s="12"/>
      <c r="J38" s="12"/>
      <c r="K38" s="12"/>
      <c r="L38" s="12"/>
      <c r="M38" s="12"/>
      <c r="N38" s="12"/>
      <c r="O38" s="35"/>
    </row>
    <row r="39" spans="1:15">
      <c r="A39" s="22" t="s">
        <v>179</v>
      </c>
      <c r="B39" s="12"/>
      <c r="C39" s="27"/>
      <c r="D39" s="12"/>
      <c r="E39" s="12"/>
      <c r="F39" s="35"/>
      <c r="G39" s="12"/>
      <c r="H39" s="27"/>
      <c r="I39" s="12"/>
      <c r="J39" s="12"/>
      <c r="K39" s="12"/>
      <c r="L39" s="12"/>
      <c r="M39" s="12"/>
      <c r="N39" s="12"/>
      <c r="O39" s="35"/>
    </row>
    <row r="40" spans="1:15">
      <c r="A40" s="23" t="s">
        <v>172</v>
      </c>
      <c r="B40" s="12"/>
      <c r="C40" s="27"/>
      <c r="D40" s="12"/>
      <c r="E40" s="12"/>
      <c r="F40" s="35"/>
      <c r="G40" s="12"/>
      <c r="H40" s="27"/>
      <c r="I40" s="12"/>
      <c r="J40" s="12"/>
      <c r="K40" s="12"/>
      <c r="L40" s="12"/>
      <c r="M40" s="12"/>
      <c r="N40" s="12"/>
      <c r="O40" s="35"/>
    </row>
    <row r="41" spans="1:15">
      <c r="A41" s="22" t="s">
        <v>47</v>
      </c>
      <c r="B41" s="12"/>
      <c r="C41" s="29">
        <f>SUM(C40:C40)</f>
        <v>0</v>
      </c>
      <c r="D41" s="18">
        <f>SUM(D40:D40)</f>
        <v>0</v>
      </c>
      <c r="E41" s="18">
        <f>SUM(E40:E40)</f>
        <v>0</v>
      </c>
      <c r="F41" s="37">
        <f>SUM(F40:F40)</f>
        <v>0</v>
      </c>
      <c r="G41" s="12"/>
      <c r="H41" s="29">
        <f>SUM(H40:H40)</f>
        <v>0</v>
      </c>
      <c r="I41" s="18">
        <f>SUM(I40:I40)</f>
        <v>0</v>
      </c>
      <c r="J41" s="18">
        <f>SUM(J40:J40)</f>
        <v>0</v>
      </c>
      <c r="K41" s="18">
        <f>SUM(K40:K40)</f>
        <v>0</v>
      </c>
      <c r="L41" s="18">
        <f>SUM(L40:L40)</f>
        <v>0</v>
      </c>
      <c r="M41" s="18">
        <f>SUM(M40:M40)</f>
        <v>0</v>
      </c>
      <c r="N41" s="18">
        <f>SUM(N40:N40)</f>
        <v>0</v>
      </c>
      <c r="O41" s="37">
        <f>SUM(O40:O40)</f>
        <v>0</v>
      </c>
    </row>
    <row r="42" spans="1:15">
      <c r="A42" s="21"/>
      <c r="B42" s="12"/>
      <c r="C42" s="27"/>
      <c r="D42" s="12"/>
      <c r="E42" s="12"/>
      <c r="F42" s="35"/>
      <c r="G42" s="12"/>
      <c r="H42" s="27"/>
      <c r="I42" s="12"/>
      <c r="J42" s="12"/>
      <c r="K42" s="12"/>
      <c r="L42" s="12"/>
      <c r="M42" s="12"/>
      <c r="N42" s="12"/>
      <c r="O42" s="35"/>
    </row>
    <row r="43" spans="1:15">
      <c r="A43" s="22" t="s">
        <v>180</v>
      </c>
      <c r="B43" s="12"/>
      <c r="C43" s="27"/>
      <c r="D43" s="12"/>
      <c r="E43" s="12"/>
      <c r="F43" s="35"/>
      <c r="G43" s="12"/>
      <c r="H43" s="27"/>
      <c r="I43" s="12"/>
      <c r="J43" s="12"/>
      <c r="K43" s="12"/>
      <c r="L43" s="12"/>
      <c r="M43" s="12"/>
      <c r="N43" s="12"/>
      <c r="O43" s="35"/>
    </row>
    <row r="44" spans="1:15">
      <c r="A44" s="23" t="s">
        <v>170</v>
      </c>
      <c r="B44" s="12"/>
      <c r="C44" s="28">
        <v>20</v>
      </c>
      <c r="D44" s="14">
        <v>24</v>
      </c>
      <c r="E44" s="14"/>
      <c r="F44" s="36">
        <v>44</v>
      </c>
      <c r="G44" s="12"/>
      <c r="H44" s="28">
        <v>26</v>
      </c>
      <c r="I44" s="14">
        <v>7</v>
      </c>
      <c r="J44" s="14">
        <v>4</v>
      </c>
      <c r="K44" s="14"/>
      <c r="L44" s="14"/>
      <c r="M44" s="14">
        <v>7</v>
      </c>
      <c r="N44" s="14"/>
      <c r="O44" s="36">
        <v>44</v>
      </c>
    </row>
    <row r="45" spans="1:15">
      <c r="A45" s="22" t="s">
        <v>47</v>
      </c>
      <c r="B45" s="12"/>
      <c r="C45" s="29">
        <f>SUM(C44:C44)</f>
        <v>20</v>
      </c>
      <c r="D45" s="18">
        <f>SUM(D44:D44)</f>
        <v>24</v>
      </c>
      <c r="E45" s="18">
        <f>SUM(E44:E44)</f>
        <v>0</v>
      </c>
      <c r="F45" s="37">
        <f>SUM(F44:F44)</f>
        <v>44</v>
      </c>
      <c r="G45" s="12"/>
      <c r="H45" s="29">
        <f>SUM(H44:H44)</f>
        <v>26</v>
      </c>
      <c r="I45" s="18">
        <f>SUM(I44:I44)</f>
        <v>7</v>
      </c>
      <c r="J45" s="18">
        <f>SUM(J44:J44)</f>
        <v>4</v>
      </c>
      <c r="K45" s="18">
        <f>SUM(K44:K44)</f>
        <v>0</v>
      </c>
      <c r="L45" s="18">
        <f>SUM(L44:L44)</f>
        <v>0</v>
      </c>
      <c r="M45" s="18">
        <f>SUM(M44:M44)</f>
        <v>7</v>
      </c>
      <c r="N45" s="18">
        <f>SUM(N44:N44)</f>
        <v>0</v>
      </c>
      <c r="O45" s="37">
        <f>SUM(O44:O44)</f>
        <v>44</v>
      </c>
    </row>
    <row r="46" spans="1:15">
      <c r="A46" s="21"/>
      <c r="B46" s="12"/>
      <c r="C46" s="27"/>
      <c r="D46" s="12"/>
      <c r="E46" s="12"/>
      <c r="F46" s="35"/>
      <c r="G46" s="12"/>
      <c r="H46" s="27"/>
      <c r="I46" s="12"/>
      <c r="J46" s="12"/>
      <c r="K46" s="12"/>
      <c r="L46" s="12"/>
      <c r="M46" s="12"/>
      <c r="N46" s="12"/>
      <c r="O46" s="35"/>
    </row>
    <row r="47" spans="1:15">
      <c r="A47" s="22" t="s">
        <v>181</v>
      </c>
      <c r="B47" s="12"/>
      <c r="C47" s="27"/>
      <c r="D47" s="12"/>
      <c r="E47" s="12"/>
      <c r="F47" s="35"/>
      <c r="G47" s="12"/>
      <c r="H47" s="27"/>
      <c r="I47" s="12"/>
      <c r="J47" s="12"/>
      <c r="K47" s="12"/>
      <c r="L47" s="12"/>
      <c r="M47" s="12"/>
      <c r="N47" s="12"/>
      <c r="O47" s="35"/>
    </row>
    <row r="48" spans="1:15">
      <c r="A48" s="23" t="s">
        <v>170</v>
      </c>
      <c r="B48" s="12"/>
      <c r="C48" s="28">
        <v>10</v>
      </c>
      <c r="D48" s="14">
        <v>19</v>
      </c>
      <c r="E48" s="14"/>
      <c r="F48" s="36">
        <v>29</v>
      </c>
      <c r="G48" s="12"/>
      <c r="H48" s="28">
        <v>20</v>
      </c>
      <c r="I48" s="14">
        <v>2</v>
      </c>
      <c r="J48" s="14">
        <v>5</v>
      </c>
      <c r="K48" s="14">
        <v>1</v>
      </c>
      <c r="L48" s="14"/>
      <c r="M48" s="14">
        <v>1</v>
      </c>
      <c r="N48" s="14"/>
      <c r="O48" s="36">
        <v>29</v>
      </c>
    </row>
    <row r="49" spans="1:15">
      <c r="A49" s="22" t="s">
        <v>47</v>
      </c>
      <c r="B49" s="12"/>
      <c r="C49" s="29">
        <f>SUM(C48:C48)</f>
        <v>10</v>
      </c>
      <c r="D49" s="18">
        <f>SUM(D48:D48)</f>
        <v>19</v>
      </c>
      <c r="E49" s="18">
        <f>SUM(E48:E48)</f>
        <v>0</v>
      </c>
      <c r="F49" s="37">
        <f>SUM(F48:F48)</f>
        <v>29</v>
      </c>
      <c r="G49" s="12"/>
      <c r="H49" s="29">
        <f>SUM(H48:H48)</f>
        <v>20</v>
      </c>
      <c r="I49" s="18">
        <f>SUM(I48:I48)</f>
        <v>2</v>
      </c>
      <c r="J49" s="18">
        <f>SUM(J48:J48)</f>
        <v>5</v>
      </c>
      <c r="K49" s="18">
        <f>SUM(K48:K48)</f>
        <v>1</v>
      </c>
      <c r="L49" s="18">
        <f>SUM(L48:L48)</f>
        <v>0</v>
      </c>
      <c r="M49" s="18">
        <f>SUM(M48:M48)</f>
        <v>1</v>
      </c>
      <c r="N49" s="18">
        <f>SUM(N48:N48)</f>
        <v>0</v>
      </c>
      <c r="O49" s="37">
        <f>SUM(O48:O48)</f>
        <v>29</v>
      </c>
    </row>
    <row r="50" spans="1:15">
      <c r="A50" s="21"/>
      <c r="B50" s="12"/>
      <c r="C50" s="27"/>
      <c r="D50" s="12"/>
      <c r="E50" s="12"/>
      <c r="F50" s="35"/>
      <c r="G50" s="12"/>
      <c r="H50" s="27"/>
      <c r="I50" s="12"/>
      <c r="J50" s="12"/>
      <c r="K50" s="12"/>
      <c r="L50" s="12"/>
      <c r="M50" s="12"/>
      <c r="N50" s="12"/>
      <c r="O50" s="35"/>
    </row>
    <row r="51" spans="1:15">
      <c r="A51" s="22" t="s">
        <v>182</v>
      </c>
      <c r="B51" s="12"/>
      <c r="C51" s="27"/>
      <c r="D51" s="12"/>
      <c r="E51" s="12"/>
      <c r="F51" s="35"/>
      <c r="G51" s="12"/>
      <c r="H51" s="27"/>
      <c r="I51" s="12"/>
      <c r="J51" s="12"/>
      <c r="K51" s="12"/>
      <c r="L51" s="12"/>
      <c r="M51" s="12"/>
      <c r="N51" s="12"/>
      <c r="O51" s="35"/>
    </row>
    <row r="52" spans="1:15">
      <c r="A52" s="23" t="s">
        <v>172</v>
      </c>
      <c r="B52" s="12"/>
      <c r="C52" s="27"/>
      <c r="D52" s="12"/>
      <c r="E52" s="12"/>
      <c r="F52" s="35"/>
      <c r="G52" s="12"/>
      <c r="H52" s="27"/>
      <c r="I52" s="12"/>
      <c r="J52" s="12"/>
      <c r="K52" s="12"/>
      <c r="L52" s="12"/>
      <c r="M52" s="12"/>
      <c r="N52" s="12"/>
      <c r="O52" s="35"/>
    </row>
    <row r="53" spans="1:15">
      <c r="A53" s="22" t="s">
        <v>47</v>
      </c>
      <c r="B53" s="12"/>
      <c r="C53" s="29">
        <f>SUM(C52:C52)</f>
        <v>0</v>
      </c>
      <c r="D53" s="18">
        <f>SUM(D52:D52)</f>
        <v>0</v>
      </c>
      <c r="E53" s="18">
        <f>SUM(E52:E52)</f>
        <v>0</v>
      </c>
      <c r="F53" s="37">
        <f>SUM(F52:F52)</f>
        <v>0</v>
      </c>
      <c r="G53" s="12"/>
      <c r="H53" s="29">
        <f>SUM(H52:H52)</f>
        <v>0</v>
      </c>
      <c r="I53" s="18">
        <f>SUM(I52:I52)</f>
        <v>0</v>
      </c>
      <c r="J53" s="18">
        <f>SUM(J52:J52)</f>
        <v>0</v>
      </c>
      <c r="K53" s="18">
        <f>SUM(K52:K52)</f>
        <v>0</v>
      </c>
      <c r="L53" s="18">
        <f>SUM(L52:L52)</f>
        <v>0</v>
      </c>
      <c r="M53" s="18">
        <f>SUM(M52:M52)</f>
        <v>0</v>
      </c>
      <c r="N53" s="18">
        <f>SUM(N52:N52)</f>
        <v>0</v>
      </c>
      <c r="O53" s="37">
        <f>SUM(O52:O52)</f>
        <v>0</v>
      </c>
    </row>
    <row r="54" spans="1:15">
      <c r="A54" s="21"/>
      <c r="B54" s="12"/>
      <c r="C54" s="27"/>
      <c r="D54" s="12"/>
      <c r="E54" s="12"/>
      <c r="F54" s="35"/>
      <c r="G54" s="12"/>
      <c r="H54" s="27"/>
      <c r="I54" s="12"/>
      <c r="J54" s="12"/>
      <c r="K54" s="12"/>
      <c r="L54" s="12"/>
      <c r="M54" s="12"/>
      <c r="N54" s="12"/>
      <c r="O54" s="35"/>
    </row>
    <row r="55" spans="1:15">
      <c r="A55" s="22" t="s">
        <v>183</v>
      </c>
      <c r="B55" s="12"/>
      <c r="C55" s="27"/>
      <c r="D55" s="12"/>
      <c r="E55" s="12"/>
      <c r="F55" s="35"/>
      <c r="G55" s="12"/>
      <c r="H55" s="27"/>
      <c r="I55" s="12"/>
      <c r="J55" s="12"/>
      <c r="K55" s="12"/>
      <c r="L55" s="12"/>
      <c r="M55" s="12"/>
      <c r="N55" s="12"/>
      <c r="O55" s="35"/>
    </row>
    <row r="56" spans="1:15">
      <c r="A56" s="23" t="s">
        <v>172</v>
      </c>
      <c r="B56" s="12"/>
      <c r="C56" s="27"/>
      <c r="D56" s="12"/>
      <c r="E56" s="12"/>
      <c r="F56" s="35"/>
      <c r="G56" s="12"/>
      <c r="H56" s="27"/>
      <c r="I56" s="12"/>
      <c r="J56" s="12"/>
      <c r="K56" s="12"/>
      <c r="L56" s="12"/>
      <c r="M56" s="12"/>
      <c r="N56" s="12"/>
      <c r="O56" s="35"/>
    </row>
    <row r="57" spans="1:15">
      <c r="A57" s="22" t="s">
        <v>47</v>
      </c>
      <c r="B57" s="12"/>
      <c r="C57" s="29">
        <f>SUM(C56:C56)</f>
        <v>0</v>
      </c>
      <c r="D57" s="18">
        <f>SUM(D56:D56)</f>
        <v>0</v>
      </c>
      <c r="E57" s="18">
        <f>SUM(E56:E56)</f>
        <v>0</v>
      </c>
      <c r="F57" s="37">
        <f>SUM(F56:F56)</f>
        <v>0</v>
      </c>
      <c r="G57" s="12"/>
      <c r="H57" s="29">
        <f>SUM(H56:H56)</f>
        <v>0</v>
      </c>
      <c r="I57" s="18">
        <f>SUM(I56:I56)</f>
        <v>0</v>
      </c>
      <c r="J57" s="18">
        <f>SUM(J56:J56)</f>
        <v>0</v>
      </c>
      <c r="K57" s="18">
        <f>SUM(K56:K56)</f>
        <v>0</v>
      </c>
      <c r="L57" s="18">
        <f>SUM(L56:L56)</f>
        <v>0</v>
      </c>
      <c r="M57" s="18">
        <f>SUM(M56:M56)</f>
        <v>0</v>
      </c>
      <c r="N57" s="18">
        <f>SUM(N56:N56)</f>
        <v>0</v>
      </c>
      <c r="O57" s="37">
        <f>SUM(O56:O56)</f>
        <v>0</v>
      </c>
    </row>
    <row r="58" spans="1:15">
      <c r="A58" s="21"/>
      <c r="B58" s="12"/>
      <c r="C58" s="27"/>
      <c r="D58" s="12"/>
      <c r="E58" s="12"/>
      <c r="F58" s="35"/>
      <c r="G58" s="12"/>
      <c r="H58" s="27"/>
      <c r="I58" s="12"/>
      <c r="J58" s="12"/>
      <c r="K58" s="12"/>
      <c r="L58" s="12"/>
      <c r="M58" s="12"/>
      <c r="N58" s="12"/>
      <c r="O58" s="35"/>
    </row>
    <row r="59" spans="1:15">
      <c r="A59" s="22" t="s">
        <v>184</v>
      </c>
      <c r="B59" s="12"/>
      <c r="C59" s="27"/>
      <c r="D59" s="12"/>
      <c r="E59" s="12"/>
      <c r="F59" s="35"/>
      <c r="G59" s="12"/>
      <c r="H59" s="27"/>
      <c r="I59" s="12"/>
      <c r="J59" s="12"/>
      <c r="K59" s="12"/>
      <c r="L59" s="12"/>
      <c r="M59" s="12"/>
      <c r="N59" s="12"/>
      <c r="O59" s="35"/>
    </row>
    <row r="60" spans="1:15">
      <c r="A60" s="23" t="s">
        <v>170</v>
      </c>
      <c r="B60" s="12"/>
      <c r="C60" s="28">
        <v>24</v>
      </c>
      <c r="D60" s="14">
        <v>28</v>
      </c>
      <c r="E60" s="14">
        <v>0</v>
      </c>
      <c r="F60" s="36">
        <v>52</v>
      </c>
      <c r="G60" s="12"/>
      <c r="H60" s="28">
        <v>27</v>
      </c>
      <c r="I60" s="14">
        <v>16</v>
      </c>
      <c r="J60" s="14">
        <v>6</v>
      </c>
      <c r="K60" s="14">
        <v>0</v>
      </c>
      <c r="L60" s="14">
        <v>0</v>
      </c>
      <c r="M60" s="14">
        <v>3</v>
      </c>
      <c r="N60" s="14">
        <v>0</v>
      </c>
      <c r="O60" s="36">
        <v>52</v>
      </c>
    </row>
    <row r="61" spans="1:15">
      <c r="A61" s="22" t="s">
        <v>47</v>
      </c>
      <c r="B61" s="12"/>
      <c r="C61" s="29">
        <f>SUM(C60:C60)</f>
        <v>24</v>
      </c>
      <c r="D61" s="18">
        <f>SUM(D60:D60)</f>
        <v>28</v>
      </c>
      <c r="E61" s="18">
        <f>SUM(E60:E60)</f>
        <v>0</v>
      </c>
      <c r="F61" s="37">
        <f>SUM(F60:F60)</f>
        <v>52</v>
      </c>
      <c r="G61" s="12"/>
      <c r="H61" s="29">
        <f>SUM(H60:H60)</f>
        <v>27</v>
      </c>
      <c r="I61" s="18">
        <f>SUM(I60:I60)</f>
        <v>16</v>
      </c>
      <c r="J61" s="18">
        <f>SUM(J60:J60)</f>
        <v>6</v>
      </c>
      <c r="K61" s="18">
        <f>SUM(K60:K60)</f>
        <v>0</v>
      </c>
      <c r="L61" s="18">
        <f>SUM(L60:L60)</f>
        <v>0</v>
      </c>
      <c r="M61" s="18">
        <f>SUM(M60:M60)</f>
        <v>3</v>
      </c>
      <c r="N61" s="18">
        <f>SUM(N60:N60)</f>
        <v>0</v>
      </c>
      <c r="O61" s="37">
        <f>SUM(O60:O60)</f>
        <v>52</v>
      </c>
    </row>
    <row r="62" spans="1:15">
      <c r="A62" s="21"/>
      <c r="B62" s="12"/>
      <c r="C62" s="27"/>
      <c r="D62" s="12"/>
      <c r="E62" s="12"/>
      <c r="F62" s="35"/>
      <c r="G62" s="12"/>
      <c r="H62" s="27"/>
      <c r="I62" s="12"/>
      <c r="J62" s="12"/>
      <c r="K62" s="12"/>
      <c r="L62" s="12"/>
      <c r="M62" s="12"/>
      <c r="N62" s="12"/>
      <c r="O62" s="35"/>
    </row>
    <row r="63" spans="1:15">
      <c r="A63" s="22" t="s">
        <v>185</v>
      </c>
      <c r="B63" s="12"/>
      <c r="C63" s="27"/>
      <c r="D63" s="12"/>
      <c r="E63" s="12"/>
      <c r="F63" s="35"/>
      <c r="G63" s="12"/>
      <c r="H63" s="27"/>
      <c r="I63" s="12"/>
      <c r="J63" s="12"/>
      <c r="K63" s="12"/>
      <c r="L63" s="12"/>
      <c r="M63" s="12"/>
      <c r="N63" s="12"/>
      <c r="O63" s="35"/>
    </row>
    <row r="64" spans="1:15">
      <c r="A64" s="23" t="s">
        <v>172</v>
      </c>
      <c r="B64" s="12"/>
      <c r="C64" s="27"/>
      <c r="D64" s="12"/>
      <c r="E64" s="12"/>
      <c r="F64" s="35"/>
      <c r="G64" s="12"/>
      <c r="H64" s="27"/>
      <c r="I64" s="12"/>
      <c r="J64" s="12"/>
      <c r="K64" s="12"/>
      <c r="L64" s="12"/>
      <c r="M64" s="12"/>
      <c r="N64" s="12"/>
      <c r="O64" s="35"/>
    </row>
    <row r="65" spans="1:15">
      <c r="A65" s="22" t="s">
        <v>47</v>
      </c>
      <c r="B65" s="12"/>
      <c r="C65" s="29">
        <f>SUM(C64:C64)</f>
        <v>0</v>
      </c>
      <c r="D65" s="18">
        <f>SUM(D64:D64)</f>
        <v>0</v>
      </c>
      <c r="E65" s="18">
        <f>SUM(E64:E64)</f>
        <v>0</v>
      </c>
      <c r="F65" s="37">
        <f>SUM(F64:F64)</f>
        <v>0</v>
      </c>
      <c r="G65" s="12"/>
      <c r="H65" s="29">
        <f>SUM(H64:H64)</f>
        <v>0</v>
      </c>
      <c r="I65" s="18">
        <f>SUM(I64:I64)</f>
        <v>0</v>
      </c>
      <c r="J65" s="18">
        <f>SUM(J64:J64)</f>
        <v>0</v>
      </c>
      <c r="K65" s="18">
        <f>SUM(K64:K64)</f>
        <v>0</v>
      </c>
      <c r="L65" s="18">
        <f>SUM(L64:L64)</f>
        <v>0</v>
      </c>
      <c r="M65" s="18">
        <f>SUM(M64:M64)</f>
        <v>0</v>
      </c>
      <c r="N65" s="18">
        <f>SUM(N64:N64)</f>
        <v>0</v>
      </c>
      <c r="O65" s="37">
        <f>SUM(O64:O64)</f>
        <v>0</v>
      </c>
    </row>
    <row r="66" spans="1:15">
      <c r="A66" s="21"/>
      <c r="B66" s="12"/>
      <c r="C66" s="27"/>
      <c r="D66" s="12"/>
      <c r="E66" s="12"/>
      <c r="F66" s="35"/>
      <c r="G66" s="12"/>
      <c r="H66" s="27"/>
      <c r="I66" s="12"/>
      <c r="J66" s="12"/>
      <c r="K66" s="12"/>
      <c r="L66" s="12"/>
      <c r="M66" s="12"/>
      <c r="N66" s="12"/>
      <c r="O66" s="35"/>
    </row>
    <row r="67" spans="1:15">
      <c r="A67" s="22" t="s">
        <v>186</v>
      </c>
      <c r="B67" s="12"/>
      <c r="C67" s="27"/>
      <c r="D67" s="12"/>
      <c r="E67" s="12"/>
      <c r="F67" s="35"/>
      <c r="G67" s="12"/>
      <c r="H67" s="27"/>
      <c r="I67" s="12"/>
      <c r="J67" s="12"/>
      <c r="K67" s="12"/>
      <c r="L67" s="12"/>
      <c r="M67" s="12"/>
      <c r="N67" s="12"/>
      <c r="O67" s="35"/>
    </row>
    <row r="68" spans="1:15">
      <c r="A68" s="23" t="s">
        <v>172</v>
      </c>
      <c r="B68" s="12"/>
      <c r="C68" s="27"/>
      <c r="D68" s="12"/>
      <c r="E68" s="12"/>
      <c r="F68" s="35"/>
      <c r="G68" s="12"/>
      <c r="H68" s="27"/>
      <c r="I68" s="12"/>
      <c r="J68" s="12"/>
      <c r="K68" s="12"/>
      <c r="L68" s="12"/>
      <c r="M68" s="12"/>
      <c r="N68" s="12"/>
      <c r="O68" s="35"/>
    </row>
    <row r="69" spans="1:15">
      <c r="A69" s="22" t="s">
        <v>47</v>
      </c>
      <c r="B69" s="12"/>
      <c r="C69" s="29">
        <f>SUM(C68:C68)</f>
        <v>0</v>
      </c>
      <c r="D69" s="18">
        <f>SUM(D68:D68)</f>
        <v>0</v>
      </c>
      <c r="E69" s="18">
        <f>SUM(E68:E68)</f>
        <v>0</v>
      </c>
      <c r="F69" s="37">
        <f>SUM(F68:F68)</f>
        <v>0</v>
      </c>
      <c r="G69" s="12"/>
      <c r="H69" s="29">
        <f>SUM(H68:H68)</f>
        <v>0</v>
      </c>
      <c r="I69" s="18">
        <f>SUM(I68:I68)</f>
        <v>0</v>
      </c>
      <c r="J69" s="18">
        <f>SUM(J68:J68)</f>
        <v>0</v>
      </c>
      <c r="K69" s="18">
        <f>SUM(K68:K68)</f>
        <v>0</v>
      </c>
      <c r="L69" s="18">
        <f>SUM(L68:L68)</f>
        <v>0</v>
      </c>
      <c r="M69" s="18">
        <f>SUM(M68:M68)</f>
        <v>0</v>
      </c>
      <c r="N69" s="18">
        <f>SUM(N68:N68)</f>
        <v>0</v>
      </c>
      <c r="O69" s="37">
        <f>SUM(O68:O68)</f>
        <v>0</v>
      </c>
    </row>
    <row r="70" spans="1:15">
      <c r="A70" s="21"/>
      <c r="B70" s="12"/>
      <c r="C70" s="27"/>
      <c r="D70" s="12"/>
      <c r="E70" s="12"/>
      <c r="F70" s="35"/>
      <c r="G70" s="12"/>
      <c r="H70" s="27"/>
      <c r="I70" s="12"/>
      <c r="J70" s="12"/>
      <c r="K70" s="12"/>
      <c r="L70" s="12"/>
      <c r="M70" s="12"/>
      <c r="N70" s="12"/>
      <c r="O70" s="35"/>
    </row>
    <row r="71" spans="1:15">
      <c r="A71" s="22" t="s">
        <v>187</v>
      </c>
      <c r="B71" s="12"/>
      <c r="C71" s="27"/>
      <c r="D71" s="12"/>
      <c r="E71" s="12"/>
      <c r="F71" s="35"/>
      <c r="G71" s="12"/>
      <c r="H71" s="27"/>
      <c r="I71" s="12"/>
      <c r="J71" s="12"/>
      <c r="K71" s="12"/>
      <c r="L71" s="12"/>
      <c r="M71" s="12"/>
      <c r="N71" s="12"/>
      <c r="O71" s="35"/>
    </row>
    <row r="72" spans="1:15">
      <c r="A72" s="23" t="s">
        <v>170</v>
      </c>
      <c r="B72" s="12"/>
      <c r="C72" s="28">
        <v>3</v>
      </c>
      <c r="D72" s="14">
        <v>6</v>
      </c>
      <c r="E72" s="14">
        <v>0</v>
      </c>
      <c r="F72" s="36">
        <v>9</v>
      </c>
      <c r="G72" s="12"/>
      <c r="H72" s="28">
        <v>4</v>
      </c>
      <c r="I72" s="14">
        <v>2</v>
      </c>
      <c r="J72" s="14">
        <v>1</v>
      </c>
      <c r="K72" s="14">
        <v>0</v>
      </c>
      <c r="L72" s="14">
        <v>0</v>
      </c>
      <c r="M72" s="14">
        <v>2</v>
      </c>
      <c r="N72" s="14">
        <v>0</v>
      </c>
      <c r="O72" s="36">
        <v>9</v>
      </c>
    </row>
    <row r="73" spans="1:15">
      <c r="A73" s="22" t="s">
        <v>47</v>
      </c>
      <c r="B73" s="12"/>
      <c r="C73" s="29">
        <f>SUM(C72:C72)</f>
        <v>3</v>
      </c>
      <c r="D73" s="18">
        <f>SUM(D72:D72)</f>
        <v>6</v>
      </c>
      <c r="E73" s="18">
        <f>SUM(E72:E72)</f>
        <v>0</v>
      </c>
      <c r="F73" s="37">
        <f>SUM(F72:F72)</f>
        <v>9</v>
      </c>
      <c r="G73" s="12"/>
      <c r="H73" s="29">
        <f>SUM(H72:H72)</f>
        <v>4</v>
      </c>
      <c r="I73" s="18">
        <f>SUM(I72:I72)</f>
        <v>2</v>
      </c>
      <c r="J73" s="18">
        <f>SUM(J72:J72)</f>
        <v>1</v>
      </c>
      <c r="K73" s="18">
        <f>SUM(K72:K72)</f>
        <v>0</v>
      </c>
      <c r="L73" s="18">
        <f>SUM(L72:L72)</f>
        <v>0</v>
      </c>
      <c r="M73" s="18">
        <f>SUM(M72:M72)</f>
        <v>2</v>
      </c>
      <c r="N73" s="18">
        <f>SUM(N72:N72)</f>
        <v>0</v>
      </c>
      <c r="O73" s="37">
        <f>SUM(O72:O72)</f>
        <v>9</v>
      </c>
    </row>
    <row r="74" spans="1:15">
      <c r="A74" s="21"/>
      <c r="B74" s="12"/>
      <c r="C74" s="27"/>
      <c r="D74" s="12"/>
      <c r="E74" s="12"/>
      <c r="F74" s="35"/>
      <c r="G74" s="12"/>
      <c r="H74" s="27"/>
      <c r="I74" s="12"/>
      <c r="J74" s="12"/>
      <c r="K74" s="12"/>
      <c r="L74" s="12"/>
      <c r="M74" s="12"/>
      <c r="N74" s="12"/>
      <c r="O74" s="35"/>
    </row>
    <row r="75" spans="1:15">
      <c r="A75" s="22" t="s">
        <v>188</v>
      </c>
      <c r="B75" s="12"/>
      <c r="C75" s="27"/>
      <c r="D75" s="12"/>
      <c r="E75" s="12"/>
      <c r="F75" s="35"/>
      <c r="G75" s="12"/>
      <c r="H75" s="27"/>
      <c r="I75" s="12"/>
      <c r="J75" s="12"/>
      <c r="K75" s="12"/>
      <c r="L75" s="12"/>
      <c r="M75" s="12"/>
      <c r="N75" s="12"/>
      <c r="O75" s="35"/>
    </row>
    <row r="76" spans="1:15">
      <c r="A76" s="23" t="s">
        <v>170</v>
      </c>
      <c r="B76" s="12"/>
      <c r="C76" s="28">
        <v>125</v>
      </c>
      <c r="D76" s="14">
        <v>129</v>
      </c>
      <c r="E76" s="14"/>
      <c r="F76" s="36">
        <v>254</v>
      </c>
      <c r="G76" s="12"/>
      <c r="H76" s="28">
        <v>152</v>
      </c>
      <c r="I76" s="14">
        <v>8</v>
      </c>
      <c r="J76" s="14">
        <v>2</v>
      </c>
      <c r="K76" s="14"/>
      <c r="L76" s="14">
        <v>4</v>
      </c>
      <c r="M76" s="14">
        <v>6</v>
      </c>
      <c r="N76" s="14">
        <v>82</v>
      </c>
      <c r="O76" s="36">
        <v>254</v>
      </c>
    </row>
    <row r="77" spans="1:15">
      <c r="A77" s="22" t="s">
        <v>47</v>
      </c>
      <c r="B77" s="12"/>
      <c r="C77" s="29">
        <f>SUM(C76:C76)</f>
        <v>125</v>
      </c>
      <c r="D77" s="18">
        <f>SUM(D76:D76)</f>
        <v>129</v>
      </c>
      <c r="E77" s="18">
        <f>SUM(E76:E76)</f>
        <v>0</v>
      </c>
      <c r="F77" s="37">
        <f>SUM(F76:F76)</f>
        <v>254</v>
      </c>
      <c r="G77" s="12"/>
      <c r="H77" s="29">
        <f>SUM(H76:H76)</f>
        <v>152</v>
      </c>
      <c r="I77" s="18">
        <f>SUM(I76:I76)</f>
        <v>8</v>
      </c>
      <c r="J77" s="18">
        <f>SUM(J76:J76)</f>
        <v>2</v>
      </c>
      <c r="K77" s="18">
        <f>SUM(K76:K76)</f>
        <v>0</v>
      </c>
      <c r="L77" s="18">
        <f>SUM(L76:L76)</f>
        <v>4</v>
      </c>
      <c r="M77" s="18">
        <f>SUM(M76:M76)</f>
        <v>6</v>
      </c>
      <c r="N77" s="18">
        <f>SUM(N76:N76)</f>
        <v>82</v>
      </c>
      <c r="O77" s="37">
        <f>SUM(O76:O76)</f>
        <v>254</v>
      </c>
    </row>
    <row r="78" spans="1:15">
      <c r="A78" s="21"/>
      <c r="B78" s="12"/>
      <c r="C78" s="27"/>
      <c r="D78" s="12"/>
      <c r="E78" s="12"/>
      <c r="F78" s="35"/>
      <c r="G78" s="12"/>
      <c r="H78" s="27"/>
      <c r="I78" s="12"/>
      <c r="J78" s="12"/>
      <c r="K78" s="12"/>
      <c r="L78" s="12"/>
      <c r="M78" s="12"/>
      <c r="N78" s="12"/>
      <c r="O78" s="35"/>
    </row>
    <row r="79" spans="1:15">
      <c r="A79" s="22" t="s">
        <v>189</v>
      </c>
      <c r="B79" s="12"/>
      <c r="C79" s="27"/>
      <c r="D79" s="12"/>
      <c r="E79" s="12"/>
      <c r="F79" s="35"/>
      <c r="G79" s="12"/>
      <c r="H79" s="27"/>
      <c r="I79" s="12"/>
      <c r="J79" s="12"/>
      <c r="K79" s="12"/>
      <c r="L79" s="12"/>
      <c r="M79" s="12"/>
      <c r="N79" s="12"/>
      <c r="O79" s="35"/>
    </row>
    <row r="80" spans="1:15">
      <c r="A80" s="23" t="s">
        <v>172</v>
      </c>
      <c r="B80" s="12"/>
      <c r="C80" s="27"/>
      <c r="D80" s="12"/>
      <c r="E80" s="12"/>
      <c r="F80" s="35"/>
      <c r="G80" s="12"/>
      <c r="H80" s="27"/>
      <c r="I80" s="12"/>
      <c r="J80" s="12"/>
      <c r="K80" s="12"/>
      <c r="L80" s="12"/>
      <c r="M80" s="12"/>
      <c r="N80" s="12"/>
      <c r="O80" s="35"/>
    </row>
    <row r="81" spans="1:15">
      <c r="A81" s="22" t="s">
        <v>47</v>
      </c>
      <c r="B81" s="12"/>
      <c r="C81" s="29">
        <f>SUM(C80:C80)</f>
        <v>0</v>
      </c>
      <c r="D81" s="18">
        <f>SUM(D80:D80)</f>
        <v>0</v>
      </c>
      <c r="E81" s="18">
        <f>SUM(E80:E80)</f>
        <v>0</v>
      </c>
      <c r="F81" s="37">
        <f>SUM(F80:F80)</f>
        <v>0</v>
      </c>
      <c r="G81" s="12"/>
      <c r="H81" s="29">
        <f>SUM(H80:H80)</f>
        <v>0</v>
      </c>
      <c r="I81" s="18">
        <f>SUM(I80:I80)</f>
        <v>0</v>
      </c>
      <c r="J81" s="18">
        <f>SUM(J80:J80)</f>
        <v>0</v>
      </c>
      <c r="K81" s="18">
        <f>SUM(K80:K80)</f>
        <v>0</v>
      </c>
      <c r="L81" s="18">
        <f>SUM(L80:L80)</f>
        <v>0</v>
      </c>
      <c r="M81" s="18">
        <f>SUM(M80:M80)</f>
        <v>0</v>
      </c>
      <c r="N81" s="18">
        <f>SUM(N80:N80)</f>
        <v>0</v>
      </c>
      <c r="O81" s="37">
        <f>SUM(O80:O80)</f>
        <v>0</v>
      </c>
    </row>
    <row r="82" spans="1:15">
      <c r="A82" s="21"/>
      <c r="B82" s="12"/>
      <c r="C82" s="27"/>
      <c r="D82" s="12"/>
      <c r="E82" s="12"/>
      <c r="F82" s="35"/>
      <c r="G82" s="12"/>
      <c r="H82" s="27"/>
      <c r="I82" s="12"/>
      <c r="J82" s="12"/>
      <c r="K82" s="12"/>
      <c r="L82" s="12"/>
      <c r="M82" s="12"/>
      <c r="N82" s="12"/>
      <c r="O82" s="35"/>
    </row>
    <row r="83" spans="1:15">
      <c r="A83" s="22" t="s">
        <v>190</v>
      </c>
      <c r="B83" s="12"/>
      <c r="C83" s="27"/>
      <c r="D83" s="12"/>
      <c r="E83" s="12"/>
      <c r="F83" s="35"/>
      <c r="G83" s="12"/>
      <c r="H83" s="27"/>
      <c r="I83" s="12"/>
      <c r="J83" s="12"/>
      <c r="K83" s="12"/>
      <c r="L83" s="12"/>
      <c r="M83" s="12"/>
      <c r="N83" s="12"/>
      <c r="O83" s="35"/>
    </row>
    <row r="84" spans="1:15">
      <c r="A84" s="23" t="s">
        <v>172</v>
      </c>
      <c r="B84" s="12"/>
      <c r="C84" s="27"/>
      <c r="D84" s="12"/>
      <c r="E84" s="12"/>
      <c r="F84" s="35"/>
      <c r="G84" s="12"/>
      <c r="H84" s="27"/>
      <c r="I84" s="12"/>
      <c r="J84" s="12"/>
      <c r="K84" s="12"/>
      <c r="L84" s="12"/>
      <c r="M84" s="12"/>
      <c r="N84" s="12"/>
      <c r="O84" s="35"/>
    </row>
    <row r="85" spans="1:15">
      <c r="A85" s="22" t="s">
        <v>47</v>
      </c>
      <c r="B85" s="12"/>
      <c r="C85" s="29">
        <f>SUM(C84:C84)</f>
        <v>0</v>
      </c>
      <c r="D85" s="18">
        <f>SUM(D84:D84)</f>
        <v>0</v>
      </c>
      <c r="E85" s="18">
        <f>SUM(E84:E84)</f>
        <v>0</v>
      </c>
      <c r="F85" s="37">
        <f>SUM(F84:F84)</f>
        <v>0</v>
      </c>
      <c r="G85" s="12"/>
      <c r="H85" s="29">
        <f>SUM(H84:H84)</f>
        <v>0</v>
      </c>
      <c r="I85" s="18">
        <f>SUM(I84:I84)</f>
        <v>0</v>
      </c>
      <c r="J85" s="18">
        <f>SUM(J84:J84)</f>
        <v>0</v>
      </c>
      <c r="K85" s="18">
        <f>SUM(K84:K84)</f>
        <v>0</v>
      </c>
      <c r="L85" s="18">
        <f>SUM(L84:L84)</f>
        <v>0</v>
      </c>
      <c r="M85" s="18">
        <f>SUM(M84:M84)</f>
        <v>0</v>
      </c>
      <c r="N85" s="18">
        <f>SUM(N84:N84)</f>
        <v>0</v>
      </c>
      <c r="O85" s="37">
        <f>SUM(O84:O84)</f>
        <v>0</v>
      </c>
    </row>
    <row r="86" spans="1:15">
      <c r="A86" s="21"/>
      <c r="B86" s="12"/>
      <c r="C86" s="27"/>
      <c r="D86" s="12"/>
      <c r="E86" s="12"/>
      <c r="F86" s="35"/>
      <c r="G86" s="12"/>
      <c r="H86" s="27"/>
      <c r="I86" s="12"/>
      <c r="J86" s="12"/>
      <c r="K86" s="12"/>
      <c r="L86" s="12"/>
      <c r="M86" s="12"/>
      <c r="N86" s="12"/>
      <c r="O86" s="35"/>
    </row>
    <row r="87" spans="1:15">
      <c r="A87" s="22" t="s">
        <v>191</v>
      </c>
      <c r="B87" s="12"/>
      <c r="C87" s="27"/>
      <c r="D87" s="12"/>
      <c r="E87" s="12"/>
      <c r="F87" s="35"/>
      <c r="G87" s="12"/>
      <c r="H87" s="27"/>
      <c r="I87" s="12"/>
      <c r="J87" s="12"/>
      <c r="K87" s="12"/>
      <c r="L87" s="12"/>
      <c r="M87" s="12"/>
      <c r="N87" s="12"/>
      <c r="O87" s="35"/>
    </row>
    <row r="88" spans="1:15">
      <c r="A88" s="23" t="s">
        <v>170</v>
      </c>
      <c r="B88" s="12"/>
      <c r="C88" s="28">
        <v>2</v>
      </c>
      <c r="D88" s="14">
        <v>1</v>
      </c>
      <c r="E88" s="14"/>
      <c r="F88" s="36">
        <v>3</v>
      </c>
      <c r="G88" s="12"/>
      <c r="H88" s="28">
        <v>2</v>
      </c>
      <c r="I88" s="14">
        <v>1</v>
      </c>
      <c r="J88" s="14"/>
      <c r="K88" s="14"/>
      <c r="L88" s="14"/>
      <c r="M88" s="14"/>
      <c r="N88" s="14"/>
      <c r="O88" s="36">
        <v>3</v>
      </c>
    </row>
    <row r="89" spans="1:15">
      <c r="A89" s="22" t="s">
        <v>47</v>
      </c>
      <c r="B89" s="12"/>
      <c r="C89" s="29">
        <f>SUM(C88:C88)</f>
        <v>2</v>
      </c>
      <c r="D89" s="18">
        <f>SUM(D88:D88)</f>
        <v>1</v>
      </c>
      <c r="E89" s="18">
        <f>SUM(E88:E88)</f>
        <v>0</v>
      </c>
      <c r="F89" s="37">
        <f>SUM(F88:F88)</f>
        <v>3</v>
      </c>
      <c r="G89" s="12"/>
      <c r="H89" s="29">
        <f>SUM(H88:H88)</f>
        <v>2</v>
      </c>
      <c r="I89" s="18">
        <f>SUM(I88:I88)</f>
        <v>1</v>
      </c>
      <c r="J89" s="18">
        <f>SUM(J88:J88)</f>
        <v>0</v>
      </c>
      <c r="K89" s="18">
        <f>SUM(K88:K88)</f>
        <v>0</v>
      </c>
      <c r="L89" s="18">
        <f>SUM(L88:L88)</f>
        <v>0</v>
      </c>
      <c r="M89" s="18">
        <f>SUM(M88:M88)</f>
        <v>0</v>
      </c>
      <c r="N89" s="18">
        <f>SUM(N88:N88)</f>
        <v>0</v>
      </c>
      <c r="O89" s="37">
        <f>SUM(O88:O88)</f>
        <v>3</v>
      </c>
    </row>
    <row r="90" spans="1:15">
      <c r="A90" s="21"/>
      <c r="B90" s="12"/>
      <c r="C90" s="27"/>
      <c r="D90" s="12"/>
      <c r="E90" s="12"/>
      <c r="F90" s="35"/>
      <c r="G90" s="12"/>
      <c r="H90" s="27"/>
      <c r="I90" s="12"/>
      <c r="J90" s="12"/>
      <c r="K90" s="12"/>
      <c r="L90" s="12"/>
      <c r="M90" s="12"/>
      <c r="N90" s="12"/>
      <c r="O90" s="35"/>
    </row>
    <row r="91" spans="1:15">
      <c r="A91" s="22" t="s">
        <v>192</v>
      </c>
      <c r="B91" s="12"/>
      <c r="C91" s="27"/>
      <c r="D91" s="12"/>
      <c r="E91" s="12"/>
      <c r="F91" s="35"/>
      <c r="G91" s="12"/>
      <c r="H91" s="27"/>
      <c r="I91" s="12"/>
      <c r="J91" s="12"/>
      <c r="K91" s="12"/>
      <c r="L91" s="12"/>
      <c r="M91" s="12"/>
      <c r="N91" s="12"/>
      <c r="O91" s="35"/>
    </row>
    <row r="92" spans="1:15">
      <c r="A92" s="23" t="s">
        <v>172</v>
      </c>
      <c r="B92" s="12"/>
      <c r="C92" s="27"/>
      <c r="D92" s="12"/>
      <c r="E92" s="12"/>
      <c r="F92" s="35"/>
      <c r="G92" s="12"/>
      <c r="H92" s="27"/>
      <c r="I92" s="12"/>
      <c r="J92" s="12"/>
      <c r="K92" s="12"/>
      <c r="L92" s="12"/>
      <c r="M92" s="12"/>
      <c r="N92" s="12"/>
      <c r="O92" s="35"/>
    </row>
    <row r="93" spans="1:15">
      <c r="A93" s="22" t="s">
        <v>47</v>
      </c>
      <c r="B93" s="12"/>
      <c r="C93" s="29">
        <f>SUM(C92:C92)</f>
        <v>0</v>
      </c>
      <c r="D93" s="18">
        <f>SUM(D92:D92)</f>
        <v>0</v>
      </c>
      <c r="E93" s="18">
        <f>SUM(E92:E92)</f>
        <v>0</v>
      </c>
      <c r="F93" s="37">
        <f>SUM(F92:F92)</f>
        <v>0</v>
      </c>
      <c r="G93" s="12"/>
      <c r="H93" s="29">
        <f>SUM(H92:H92)</f>
        <v>0</v>
      </c>
      <c r="I93" s="18">
        <f>SUM(I92:I92)</f>
        <v>0</v>
      </c>
      <c r="J93" s="18">
        <f>SUM(J92:J92)</f>
        <v>0</v>
      </c>
      <c r="K93" s="18">
        <f>SUM(K92:K92)</f>
        <v>0</v>
      </c>
      <c r="L93" s="18">
        <f>SUM(L92:L92)</f>
        <v>0</v>
      </c>
      <c r="M93" s="18">
        <f>SUM(M92:M92)</f>
        <v>0</v>
      </c>
      <c r="N93" s="18">
        <f>SUM(N92:N92)</f>
        <v>0</v>
      </c>
      <c r="O93" s="37">
        <f>SUM(O92:O92)</f>
        <v>0</v>
      </c>
    </row>
    <row r="94" spans="1:15">
      <c r="A94" s="21"/>
      <c r="B94" s="12"/>
      <c r="C94" s="27"/>
      <c r="D94" s="12"/>
      <c r="E94" s="12"/>
      <c r="F94" s="35"/>
      <c r="G94" s="12"/>
      <c r="H94" s="27"/>
      <c r="I94" s="12"/>
      <c r="J94" s="12"/>
      <c r="K94" s="12"/>
      <c r="L94" s="12"/>
      <c r="M94" s="12"/>
      <c r="N94" s="12"/>
      <c r="O94" s="35"/>
    </row>
    <row r="95" spans="1:15">
      <c r="A95" s="22" t="s">
        <v>193</v>
      </c>
      <c r="B95" s="12"/>
      <c r="C95" s="27"/>
      <c r="D95" s="12"/>
      <c r="E95" s="12"/>
      <c r="F95" s="35"/>
      <c r="G95" s="12"/>
      <c r="H95" s="27"/>
      <c r="I95" s="12"/>
      <c r="J95" s="12"/>
      <c r="K95" s="12"/>
      <c r="L95" s="12"/>
      <c r="M95" s="12"/>
      <c r="N95" s="12"/>
      <c r="O95" s="35"/>
    </row>
    <row r="96" spans="1:15">
      <c r="A96" s="23" t="s">
        <v>172</v>
      </c>
      <c r="B96" s="12"/>
      <c r="C96" s="27"/>
      <c r="D96" s="12"/>
      <c r="E96" s="12"/>
      <c r="F96" s="35"/>
      <c r="G96" s="12"/>
      <c r="H96" s="27"/>
      <c r="I96" s="12"/>
      <c r="J96" s="12"/>
      <c r="K96" s="12"/>
      <c r="L96" s="12"/>
      <c r="M96" s="12"/>
      <c r="N96" s="12"/>
      <c r="O96" s="35"/>
    </row>
    <row r="97" spans="1:15">
      <c r="A97" s="22" t="s">
        <v>47</v>
      </c>
      <c r="B97" s="12"/>
      <c r="C97" s="29">
        <f>SUM(C96:C96)</f>
        <v>0</v>
      </c>
      <c r="D97" s="18">
        <f>SUM(D96:D96)</f>
        <v>0</v>
      </c>
      <c r="E97" s="18">
        <f>SUM(E96:E96)</f>
        <v>0</v>
      </c>
      <c r="F97" s="37">
        <f>SUM(F96:F96)</f>
        <v>0</v>
      </c>
      <c r="G97" s="12"/>
      <c r="H97" s="29">
        <f>SUM(H96:H96)</f>
        <v>0</v>
      </c>
      <c r="I97" s="18">
        <f>SUM(I96:I96)</f>
        <v>0</v>
      </c>
      <c r="J97" s="18">
        <f>SUM(J96:J96)</f>
        <v>0</v>
      </c>
      <c r="K97" s="18">
        <f>SUM(K96:K96)</f>
        <v>0</v>
      </c>
      <c r="L97" s="18">
        <f>SUM(L96:L96)</f>
        <v>0</v>
      </c>
      <c r="M97" s="18">
        <f>SUM(M96:M96)</f>
        <v>0</v>
      </c>
      <c r="N97" s="18">
        <f>SUM(N96:N96)</f>
        <v>0</v>
      </c>
      <c r="O97" s="37">
        <f>SUM(O96:O96)</f>
        <v>0</v>
      </c>
    </row>
    <row r="98" spans="1:15">
      <c r="A98" s="21"/>
      <c r="B98" s="12"/>
      <c r="C98" s="27"/>
      <c r="D98" s="12"/>
      <c r="E98" s="12"/>
      <c r="F98" s="35"/>
      <c r="G98" s="12"/>
      <c r="H98" s="27"/>
      <c r="I98" s="12"/>
      <c r="J98" s="12"/>
      <c r="K98" s="12"/>
      <c r="L98" s="12"/>
      <c r="M98" s="12"/>
      <c r="N98" s="12"/>
      <c r="O98" s="35"/>
    </row>
    <row r="99" spans="1:15">
      <c r="A99" s="22" t="s">
        <v>194</v>
      </c>
      <c r="B99" s="12"/>
      <c r="C99" s="27"/>
      <c r="D99" s="12"/>
      <c r="E99" s="12"/>
      <c r="F99" s="35"/>
      <c r="G99" s="12"/>
      <c r="H99" s="27"/>
      <c r="I99" s="12"/>
      <c r="J99" s="12"/>
      <c r="K99" s="12"/>
      <c r="L99" s="12"/>
      <c r="M99" s="12"/>
      <c r="N99" s="12"/>
      <c r="O99" s="35"/>
    </row>
    <row r="100" spans="1:15">
      <c r="A100" s="23" t="s">
        <v>172</v>
      </c>
      <c r="B100" s="12"/>
      <c r="C100" s="27"/>
      <c r="D100" s="12"/>
      <c r="E100" s="12"/>
      <c r="F100" s="35"/>
      <c r="G100" s="12"/>
      <c r="H100" s="27"/>
      <c r="I100" s="12"/>
      <c r="J100" s="12"/>
      <c r="K100" s="12"/>
      <c r="L100" s="12"/>
      <c r="M100" s="12"/>
      <c r="N100" s="12"/>
      <c r="O100" s="35"/>
    </row>
    <row r="101" spans="1:15">
      <c r="A101" s="22" t="s">
        <v>47</v>
      </c>
      <c r="B101" s="12"/>
      <c r="C101" s="29">
        <f>SUM(C100:C100)</f>
        <v>0</v>
      </c>
      <c r="D101" s="18">
        <f>SUM(D100:D100)</f>
        <v>0</v>
      </c>
      <c r="E101" s="18">
        <f>SUM(E100:E100)</f>
        <v>0</v>
      </c>
      <c r="F101" s="37">
        <f>SUM(F100:F100)</f>
        <v>0</v>
      </c>
      <c r="G101" s="12"/>
      <c r="H101" s="29">
        <f>SUM(H100:H100)</f>
        <v>0</v>
      </c>
      <c r="I101" s="18">
        <f>SUM(I100:I100)</f>
        <v>0</v>
      </c>
      <c r="J101" s="18">
        <f>SUM(J100:J100)</f>
        <v>0</v>
      </c>
      <c r="K101" s="18">
        <f>SUM(K100:K100)</f>
        <v>0</v>
      </c>
      <c r="L101" s="18">
        <f>SUM(L100:L100)</f>
        <v>0</v>
      </c>
      <c r="M101" s="18">
        <f>SUM(M100:M100)</f>
        <v>0</v>
      </c>
      <c r="N101" s="18">
        <f>SUM(N100:N100)</f>
        <v>0</v>
      </c>
      <c r="O101" s="37">
        <f>SUM(O100:O100)</f>
        <v>0</v>
      </c>
    </row>
    <row r="102" spans="1:15">
      <c r="A102" s="21"/>
      <c r="B102" s="12"/>
      <c r="C102" s="27"/>
      <c r="D102" s="12"/>
      <c r="E102" s="12"/>
      <c r="F102" s="35"/>
      <c r="G102" s="12"/>
      <c r="H102" s="27"/>
      <c r="I102" s="12"/>
      <c r="J102" s="12"/>
      <c r="K102" s="12"/>
      <c r="L102" s="12"/>
      <c r="M102" s="12"/>
      <c r="N102" s="12"/>
      <c r="O102" s="35"/>
    </row>
    <row r="103" spans="1:15">
      <c r="A103" s="22" t="s">
        <v>195</v>
      </c>
      <c r="B103" s="12"/>
      <c r="C103" s="27"/>
      <c r="D103" s="12"/>
      <c r="E103" s="12"/>
      <c r="F103" s="35"/>
      <c r="G103" s="12"/>
      <c r="H103" s="27"/>
      <c r="I103" s="12"/>
      <c r="J103" s="12"/>
      <c r="K103" s="12"/>
      <c r="L103" s="12"/>
      <c r="M103" s="12"/>
      <c r="N103" s="12"/>
      <c r="O103" s="35"/>
    </row>
    <row r="104" spans="1:15">
      <c r="A104" s="23" t="s">
        <v>172</v>
      </c>
      <c r="B104" s="12"/>
      <c r="C104" s="27"/>
      <c r="D104" s="12"/>
      <c r="E104" s="12"/>
      <c r="F104" s="35"/>
      <c r="G104" s="12"/>
      <c r="H104" s="27"/>
      <c r="I104" s="12"/>
      <c r="J104" s="12"/>
      <c r="K104" s="12"/>
      <c r="L104" s="12"/>
      <c r="M104" s="12"/>
      <c r="N104" s="12"/>
      <c r="O104" s="35"/>
    </row>
    <row r="105" spans="1:15">
      <c r="A105" s="22" t="s">
        <v>47</v>
      </c>
      <c r="B105" s="12"/>
      <c r="C105" s="29">
        <f>SUM(C104:C104)</f>
        <v>0</v>
      </c>
      <c r="D105" s="18">
        <f>SUM(D104:D104)</f>
        <v>0</v>
      </c>
      <c r="E105" s="18">
        <f>SUM(E104:E104)</f>
        <v>0</v>
      </c>
      <c r="F105" s="37">
        <f>SUM(F104:F104)</f>
        <v>0</v>
      </c>
      <c r="G105" s="12"/>
      <c r="H105" s="29">
        <f>SUM(H104:H104)</f>
        <v>0</v>
      </c>
      <c r="I105" s="18">
        <f>SUM(I104:I104)</f>
        <v>0</v>
      </c>
      <c r="J105" s="18">
        <f>SUM(J104:J104)</f>
        <v>0</v>
      </c>
      <c r="K105" s="18">
        <f>SUM(K104:K104)</f>
        <v>0</v>
      </c>
      <c r="L105" s="18">
        <f>SUM(L104:L104)</f>
        <v>0</v>
      </c>
      <c r="M105" s="18">
        <f>SUM(M104:M104)</f>
        <v>0</v>
      </c>
      <c r="N105" s="18">
        <f>SUM(N104:N104)</f>
        <v>0</v>
      </c>
      <c r="O105" s="37">
        <f>SUM(O104:O104)</f>
        <v>0</v>
      </c>
    </row>
    <row r="106" spans="1:15">
      <c r="A106" s="21"/>
      <c r="B106" s="12"/>
      <c r="C106" s="27"/>
      <c r="D106" s="12"/>
      <c r="E106" s="12"/>
      <c r="F106" s="35"/>
      <c r="G106" s="12"/>
      <c r="H106" s="27"/>
      <c r="I106" s="12"/>
      <c r="J106" s="12"/>
      <c r="K106" s="12"/>
      <c r="L106" s="12"/>
      <c r="M106" s="12"/>
      <c r="N106" s="12"/>
      <c r="O106" s="35"/>
    </row>
    <row r="107" spans="1:15">
      <c r="A107" s="22" t="s">
        <v>196</v>
      </c>
      <c r="B107" s="12"/>
      <c r="C107" s="27"/>
      <c r="D107" s="12"/>
      <c r="E107" s="12"/>
      <c r="F107" s="35"/>
      <c r="G107" s="12"/>
      <c r="H107" s="27"/>
      <c r="I107" s="12"/>
      <c r="J107" s="12"/>
      <c r="K107" s="12"/>
      <c r="L107" s="12"/>
      <c r="M107" s="12"/>
      <c r="N107" s="12"/>
      <c r="O107" s="35"/>
    </row>
    <row r="108" spans="1:15">
      <c r="A108" s="23" t="s">
        <v>170</v>
      </c>
      <c r="B108" s="12"/>
      <c r="C108" s="28">
        <v>13</v>
      </c>
      <c r="D108" s="14">
        <v>27</v>
      </c>
      <c r="E108" s="14">
        <v>0</v>
      </c>
      <c r="F108" s="36">
        <v>40</v>
      </c>
      <c r="G108" s="12"/>
      <c r="H108" s="28">
        <v>36</v>
      </c>
      <c r="I108" s="14">
        <v>3</v>
      </c>
      <c r="J108" s="14">
        <v>0</v>
      </c>
      <c r="K108" s="14">
        <v>1</v>
      </c>
      <c r="L108" s="14">
        <v>0</v>
      </c>
      <c r="M108" s="14">
        <v>0</v>
      </c>
      <c r="N108" s="14">
        <v>0</v>
      </c>
      <c r="O108" s="36">
        <v>40</v>
      </c>
    </row>
    <row r="109" spans="1:15">
      <c r="A109" s="22" t="s">
        <v>47</v>
      </c>
      <c r="B109" s="12"/>
      <c r="C109" s="29">
        <f>SUM(C108:C108)</f>
        <v>13</v>
      </c>
      <c r="D109" s="18">
        <f>SUM(D108:D108)</f>
        <v>27</v>
      </c>
      <c r="E109" s="18">
        <f>SUM(E108:E108)</f>
        <v>0</v>
      </c>
      <c r="F109" s="37">
        <f>SUM(F108:F108)</f>
        <v>40</v>
      </c>
      <c r="G109" s="12"/>
      <c r="H109" s="29">
        <f>SUM(H108:H108)</f>
        <v>36</v>
      </c>
      <c r="I109" s="18">
        <f>SUM(I108:I108)</f>
        <v>3</v>
      </c>
      <c r="J109" s="18">
        <f>SUM(J108:J108)</f>
        <v>0</v>
      </c>
      <c r="K109" s="18">
        <f>SUM(K108:K108)</f>
        <v>1</v>
      </c>
      <c r="L109" s="18">
        <f>SUM(L108:L108)</f>
        <v>0</v>
      </c>
      <c r="M109" s="18">
        <f>SUM(M108:M108)</f>
        <v>0</v>
      </c>
      <c r="N109" s="18">
        <f>SUM(N108:N108)</f>
        <v>0</v>
      </c>
      <c r="O109" s="37">
        <f>SUM(O108:O108)</f>
        <v>40</v>
      </c>
    </row>
    <row r="110" spans="1:15">
      <c r="A110" s="21"/>
      <c r="B110" s="12"/>
      <c r="C110" s="27"/>
      <c r="D110" s="12"/>
      <c r="E110" s="12"/>
      <c r="F110" s="35"/>
      <c r="G110" s="12"/>
      <c r="H110" s="27"/>
      <c r="I110" s="12"/>
      <c r="J110" s="12"/>
      <c r="K110" s="12"/>
      <c r="L110" s="12"/>
      <c r="M110" s="12"/>
      <c r="N110" s="12"/>
      <c r="O110" s="35"/>
    </row>
    <row r="111" spans="1:15">
      <c r="A111" s="22" t="s">
        <v>197</v>
      </c>
      <c r="B111" s="12"/>
      <c r="C111" s="27"/>
      <c r="D111" s="12"/>
      <c r="E111" s="12"/>
      <c r="F111" s="35"/>
      <c r="G111" s="12"/>
      <c r="H111" s="27"/>
      <c r="I111" s="12"/>
      <c r="J111" s="12"/>
      <c r="K111" s="12"/>
      <c r="L111" s="12"/>
      <c r="M111" s="12"/>
      <c r="N111" s="12"/>
      <c r="O111" s="35"/>
    </row>
    <row r="112" spans="1:15">
      <c r="A112" s="23" t="s">
        <v>170</v>
      </c>
      <c r="B112" s="12"/>
      <c r="C112" s="28">
        <v>301</v>
      </c>
      <c r="D112" s="14">
        <v>246</v>
      </c>
      <c r="E112" s="14"/>
      <c r="F112" s="36">
        <v>547</v>
      </c>
      <c r="G112" s="12"/>
      <c r="H112" s="28">
        <v>352</v>
      </c>
      <c r="I112" s="14">
        <v>86</v>
      </c>
      <c r="J112" s="14">
        <v>72</v>
      </c>
      <c r="K112" s="14">
        <v>5</v>
      </c>
      <c r="L112" s="14">
        <v>2</v>
      </c>
      <c r="M112" s="14">
        <v>29</v>
      </c>
      <c r="N112" s="14">
        <v>1</v>
      </c>
      <c r="O112" s="36">
        <v>547</v>
      </c>
    </row>
    <row r="113" spans="1:15">
      <c r="A113" s="22" t="s">
        <v>47</v>
      </c>
      <c r="B113" s="12"/>
      <c r="C113" s="29">
        <f>SUM(C112:C112)</f>
        <v>301</v>
      </c>
      <c r="D113" s="18">
        <f>SUM(D112:D112)</f>
        <v>246</v>
      </c>
      <c r="E113" s="18">
        <f>SUM(E112:E112)</f>
        <v>0</v>
      </c>
      <c r="F113" s="37">
        <f>SUM(F112:F112)</f>
        <v>547</v>
      </c>
      <c r="G113" s="12"/>
      <c r="H113" s="29">
        <f>SUM(H112:H112)</f>
        <v>352</v>
      </c>
      <c r="I113" s="18">
        <f>SUM(I112:I112)</f>
        <v>86</v>
      </c>
      <c r="J113" s="18">
        <f>SUM(J112:J112)</f>
        <v>72</v>
      </c>
      <c r="K113" s="18">
        <f>SUM(K112:K112)</f>
        <v>5</v>
      </c>
      <c r="L113" s="18">
        <f>SUM(L112:L112)</f>
        <v>2</v>
      </c>
      <c r="M113" s="18">
        <f>SUM(M112:M112)</f>
        <v>29</v>
      </c>
      <c r="N113" s="18">
        <f>SUM(N112:N112)</f>
        <v>1</v>
      </c>
      <c r="O113" s="37">
        <f>SUM(O112:O112)</f>
        <v>547</v>
      </c>
    </row>
    <row r="114" spans="1:15">
      <c r="A114" s="21"/>
      <c r="B114" s="12"/>
      <c r="C114" s="27"/>
      <c r="D114" s="12"/>
      <c r="E114" s="12"/>
      <c r="F114" s="35"/>
      <c r="G114" s="12"/>
      <c r="H114" s="27"/>
      <c r="I114" s="12"/>
      <c r="J114" s="12"/>
      <c r="K114" s="12"/>
      <c r="L114" s="12"/>
      <c r="M114" s="12"/>
      <c r="N114" s="12"/>
      <c r="O114" s="35"/>
    </row>
    <row r="115" spans="1:15">
      <c r="A115" s="22" t="s">
        <v>198</v>
      </c>
      <c r="B115" s="12"/>
      <c r="C115" s="27"/>
      <c r="D115" s="12"/>
      <c r="E115" s="12"/>
      <c r="F115" s="35"/>
      <c r="G115" s="12"/>
      <c r="H115" s="27"/>
      <c r="I115" s="12"/>
      <c r="J115" s="12"/>
      <c r="K115" s="12"/>
      <c r="L115" s="12"/>
      <c r="M115" s="12"/>
      <c r="N115" s="12"/>
      <c r="O115" s="35"/>
    </row>
    <row r="116" spans="1:15">
      <c r="A116" s="23" t="s">
        <v>172</v>
      </c>
      <c r="B116" s="12"/>
      <c r="C116" s="27"/>
      <c r="D116" s="12"/>
      <c r="E116" s="12"/>
      <c r="F116" s="35"/>
      <c r="G116" s="12"/>
      <c r="H116" s="27"/>
      <c r="I116" s="12"/>
      <c r="J116" s="12"/>
      <c r="K116" s="12"/>
      <c r="L116" s="12"/>
      <c r="M116" s="12"/>
      <c r="N116" s="12"/>
      <c r="O116" s="35"/>
    </row>
    <row r="117" spans="1:15">
      <c r="A117" s="22" t="s">
        <v>47</v>
      </c>
      <c r="B117" s="12"/>
      <c r="C117" s="29">
        <f>SUM(C116:C116)</f>
        <v>0</v>
      </c>
      <c r="D117" s="18">
        <f>SUM(D116:D116)</f>
        <v>0</v>
      </c>
      <c r="E117" s="18">
        <f>SUM(E116:E116)</f>
        <v>0</v>
      </c>
      <c r="F117" s="37">
        <f>SUM(F116:F116)</f>
        <v>0</v>
      </c>
      <c r="G117" s="12"/>
      <c r="H117" s="29">
        <f>SUM(H116:H116)</f>
        <v>0</v>
      </c>
      <c r="I117" s="18">
        <f>SUM(I116:I116)</f>
        <v>0</v>
      </c>
      <c r="J117" s="18">
        <f>SUM(J116:J116)</f>
        <v>0</v>
      </c>
      <c r="K117" s="18">
        <f>SUM(K116:K116)</f>
        <v>0</v>
      </c>
      <c r="L117" s="18">
        <f>SUM(L116:L116)</f>
        <v>0</v>
      </c>
      <c r="M117" s="18">
        <f>SUM(M116:M116)</f>
        <v>0</v>
      </c>
      <c r="N117" s="18">
        <f>SUM(N116:N116)</f>
        <v>0</v>
      </c>
      <c r="O117" s="37">
        <f>SUM(O116:O116)</f>
        <v>0</v>
      </c>
    </row>
    <row r="118" spans="1:15">
      <c r="A118" s="21"/>
      <c r="B118" s="12"/>
      <c r="C118" s="27"/>
      <c r="D118" s="12"/>
      <c r="E118" s="12"/>
      <c r="F118" s="35"/>
      <c r="G118" s="12"/>
      <c r="H118" s="27"/>
      <c r="I118" s="12"/>
      <c r="J118" s="12"/>
      <c r="K118" s="12"/>
      <c r="L118" s="12"/>
      <c r="M118" s="12"/>
      <c r="N118" s="12"/>
      <c r="O118" s="35"/>
    </row>
    <row r="119" spans="1:15">
      <c r="A119" s="22" t="s">
        <v>199</v>
      </c>
      <c r="B119" s="12"/>
      <c r="C119" s="27"/>
      <c r="D119" s="12"/>
      <c r="E119" s="12"/>
      <c r="F119" s="35"/>
      <c r="G119" s="12"/>
      <c r="H119" s="27"/>
      <c r="I119" s="12"/>
      <c r="J119" s="12"/>
      <c r="K119" s="12"/>
      <c r="L119" s="12"/>
      <c r="M119" s="12"/>
      <c r="N119" s="12"/>
      <c r="O119" s="35"/>
    </row>
    <row r="120" spans="1:15">
      <c r="A120" s="23" t="s">
        <v>172</v>
      </c>
      <c r="B120" s="12"/>
      <c r="C120" s="27"/>
      <c r="D120" s="12"/>
      <c r="E120" s="12"/>
      <c r="F120" s="35"/>
      <c r="G120" s="12"/>
      <c r="H120" s="27"/>
      <c r="I120" s="12"/>
      <c r="J120" s="12"/>
      <c r="K120" s="12"/>
      <c r="L120" s="12"/>
      <c r="M120" s="12"/>
      <c r="N120" s="12"/>
      <c r="O120" s="35"/>
    </row>
    <row r="121" spans="1:15">
      <c r="A121" s="22" t="s">
        <v>47</v>
      </c>
      <c r="B121" s="12"/>
      <c r="C121" s="29">
        <f>SUM(C120:C120)</f>
        <v>0</v>
      </c>
      <c r="D121" s="18">
        <f>SUM(D120:D120)</f>
        <v>0</v>
      </c>
      <c r="E121" s="18">
        <f>SUM(E120:E120)</f>
        <v>0</v>
      </c>
      <c r="F121" s="37">
        <f>SUM(F120:F120)</f>
        <v>0</v>
      </c>
      <c r="G121" s="12"/>
      <c r="H121" s="29">
        <f>SUM(H120:H120)</f>
        <v>0</v>
      </c>
      <c r="I121" s="18">
        <f>SUM(I120:I120)</f>
        <v>0</v>
      </c>
      <c r="J121" s="18">
        <f>SUM(J120:J120)</f>
        <v>0</v>
      </c>
      <c r="K121" s="18">
        <f>SUM(K120:K120)</f>
        <v>0</v>
      </c>
      <c r="L121" s="18">
        <f>SUM(L120:L120)</f>
        <v>0</v>
      </c>
      <c r="M121" s="18">
        <f>SUM(M120:M120)</f>
        <v>0</v>
      </c>
      <c r="N121" s="18">
        <f>SUM(N120:N120)</f>
        <v>0</v>
      </c>
      <c r="O121" s="37">
        <f>SUM(O120:O120)</f>
        <v>0</v>
      </c>
    </row>
    <row r="122" spans="1:15">
      <c r="A122" s="21"/>
      <c r="B122" s="12"/>
      <c r="C122" s="27"/>
      <c r="D122" s="12"/>
      <c r="E122" s="12"/>
      <c r="F122" s="35"/>
      <c r="G122" s="12"/>
      <c r="H122" s="27"/>
      <c r="I122" s="12"/>
      <c r="J122" s="12"/>
      <c r="K122" s="12"/>
      <c r="L122" s="12"/>
      <c r="M122" s="12"/>
      <c r="N122" s="12"/>
      <c r="O122" s="35"/>
    </row>
    <row r="123" spans="1:15">
      <c r="A123" s="22" t="s">
        <v>200</v>
      </c>
      <c r="B123" s="12"/>
      <c r="C123" s="27"/>
      <c r="D123" s="12"/>
      <c r="E123" s="12"/>
      <c r="F123" s="35"/>
      <c r="G123" s="12"/>
      <c r="H123" s="27"/>
      <c r="I123" s="12"/>
      <c r="J123" s="12"/>
      <c r="K123" s="12"/>
      <c r="L123" s="12"/>
      <c r="M123" s="12"/>
      <c r="N123" s="12"/>
      <c r="O123" s="35"/>
    </row>
    <row r="124" spans="1:15">
      <c r="A124" s="23" t="s">
        <v>172</v>
      </c>
      <c r="B124" s="12"/>
      <c r="C124" s="27"/>
      <c r="D124" s="12"/>
      <c r="E124" s="12"/>
      <c r="F124" s="35"/>
      <c r="G124" s="12"/>
      <c r="H124" s="27"/>
      <c r="I124" s="12"/>
      <c r="J124" s="12"/>
      <c r="K124" s="12"/>
      <c r="L124" s="12"/>
      <c r="M124" s="12"/>
      <c r="N124" s="12"/>
      <c r="O124" s="35"/>
    </row>
    <row r="125" spans="1:15">
      <c r="A125" s="22" t="s">
        <v>47</v>
      </c>
      <c r="B125" s="12"/>
      <c r="C125" s="29">
        <f>SUM(C124:C124)</f>
        <v>0</v>
      </c>
      <c r="D125" s="18">
        <f>SUM(D124:D124)</f>
        <v>0</v>
      </c>
      <c r="E125" s="18">
        <f>SUM(E124:E124)</f>
        <v>0</v>
      </c>
      <c r="F125" s="37">
        <f>SUM(F124:F124)</f>
        <v>0</v>
      </c>
      <c r="G125" s="12"/>
      <c r="H125" s="29">
        <f>SUM(H124:H124)</f>
        <v>0</v>
      </c>
      <c r="I125" s="18">
        <f>SUM(I124:I124)</f>
        <v>0</v>
      </c>
      <c r="J125" s="18">
        <f>SUM(J124:J124)</f>
        <v>0</v>
      </c>
      <c r="K125" s="18">
        <f>SUM(K124:K124)</f>
        <v>0</v>
      </c>
      <c r="L125" s="18">
        <f>SUM(L124:L124)</f>
        <v>0</v>
      </c>
      <c r="M125" s="18">
        <f>SUM(M124:M124)</f>
        <v>0</v>
      </c>
      <c r="N125" s="18">
        <f>SUM(N124:N124)</f>
        <v>0</v>
      </c>
      <c r="O125" s="37">
        <f>SUM(O124:O124)</f>
        <v>0</v>
      </c>
    </row>
    <row r="126" spans="1:15">
      <c r="A126" s="21"/>
      <c r="B126" s="12"/>
      <c r="C126" s="27"/>
      <c r="D126" s="12"/>
      <c r="E126" s="12"/>
      <c r="F126" s="35"/>
      <c r="G126" s="12"/>
      <c r="H126" s="27"/>
      <c r="I126" s="12"/>
      <c r="J126" s="12"/>
      <c r="K126" s="12"/>
      <c r="L126" s="12"/>
      <c r="M126" s="12"/>
      <c r="N126" s="12"/>
      <c r="O126" s="35"/>
    </row>
    <row r="127" spans="1:15">
      <c r="A127" s="22" t="s">
        <v>201</v>
      </c>
      <c r="B127" s="12"/>
      <c r="C127" s="27"/>
      <c r="D127" s="12"/>
      <c r="E127" s="12"/>
      <c r="F127" s="35"/>
      <c r="G127" s="12"/>
      <c r="H127" s="27"/>
      <c r="I127" s="12"/>
      <c r="J127" s="12"/>
      <c r="K127" s="12"/>
      <c r="L127" s="12"/>
      <c r="M127" s="12"/>
      <c r="N127" s="12"/>
      <c r="O127" s="35"/>
    </row>
    <row r="128" spans="1:15">
      <c r="A128" s="23" t="s">
        <v>172</v>
      </c>
      <c r="B128" s="12"/>
      <c r="C128" s="27"/>
      <c r="D128" s="12"/>
      <c r="E128" s="12"/>
      <c r="F128" s="35"/>
      <c r="G128" s="12"/>
      <c r="H128" s="27"/>
      <c r="I128" s="12"/>
      <c r="J128" s="12"/>
      <c r="K128" s="12"/>
      <c r="L128" s="12"/>
      <c r="M128" s="12"/>
      <c r="N128" s="12"/>
      <c r="O128" s="35"/>
    </row>
    <row r="129" spans="1:15">
      <c r="A129" s="22" t="s">
        <v>47</v>
      </c>
      <c r="B129" s="12"/>
      <c r="C129" s="29">
        <f>SUM(C128:C128)</f>
        <v>0</v>
      </c>
      <c r="D129" s="18">
        <f>SUM(D128:D128)</f>
        <v>0</v>
      </c>
      <c r="E129" s="18">
        <f>SUM(E128:E128)</f>
        <v>0</v>
      </c>
      <c r="F129" s="37">
        <f>SUM(F128:F128)</f>
        <v>0</v>
      </c>
      <c r="G129" s="12"/>
      <c r="H129" s="29">
        <f>SUM(H128:H128)</f>
        <v>0</v>
      </c>
      <c r="I129" s="18">
        <f>SUM(I128:I128)</f>
        <v>0</v>
      </c>
      <c r="J129" s="18">
        <f>SUM(J128:J128)</f>
        <v>0</v>
      </c>
      <c r="K129" s="18">
        <f>SUM(K128:K128)</f>
        <v>0</v>
      </c>
      <c r="L129" s="18">
        <f>SUM(L128:L128)</f>
        <v>0</v>
      </c>
      <c r="M129" s="18">
        <f>SUM(M128:M128)</f>
        <v>0</v>
      </c>
      <c r="N129" s="18">
        <f>SUM(N128:N128)</f>
        <v>0</v>
      </c>
      <c r="O129" s="37">
        <f>SUM(O128:O128)</f>
        <v>0</v>
      </c>
    </row>
    <row r="130" spans="1:15">
      <c r="A130" s="21"/>
      <c r="B130" s="12"/>
      <c r="C130" s="27"/>
      <c r="D130" s="12"/>
      <c r="E130" s="12"/>
      <c r="F130" s="35"/>
      <c r="G130" s="12"/>
      <c r="H130" s="27"/>
      <c r="I130" s="12"/>
      <c r="J130" s="12"/>
      <c r="K130" s="12"/>
      <c r="L130" s="12"/>
      <c r="M130" s="12"/>
      <c r="N130" s="12"/>
      <c r="O130" s="35"/>
    </row>
    <row r="131" spans="1:15">
      <c r="A131" s="22" t="s">
        <v>202</v>
      </c>
      <c r="B131" s="12"/>
      <c r="C131" s="27"/>
      <c r="D131" s="12"/>
      <c r="E131" s="12"/>
      <c r="F131" s="35"/>
      <c r="G131" s="12"/>
      <c r="H131" s="27"/>
      <c r="I131" s="12"/>
      <c r="J131" s="12"/>
      <c r="K131" s="12"/>
      <c r="L131" s="12"/>
      <c r="M131" s="12"/>
      <c r="N131" s="12"/>
      <c r="O131" s="35"/>
    </row>
    <row r="132" spans="1:15">
      <c r="A132" s="23" t="s">
        <v>172</v>
      </c>
      <c r="B132" s="12"/>
      <c r="C132" s="27"/>
      <c r="D132" s="12"/>
      <c r="E132" s="12"/>
      <c r="F132" s="35"/>
      <c r="G132" s="12"/>
      <c r="H132" s="27"/>
      <c r="I132" s="12"/>
      <c r="J132" s="12"/>
      <c r="K132" s="12"/>
      <c r="L132" s="12"/>
      <c r="M132" s="12"/>
      <c r="N132" s="12"/>
      <c r="O132" s="35"/>
    </row>
    <row r="133" spans="1:15">
      <c r="A133" s="22" t="s">
        <v>47</v>
      </c>
      <c r="B133" s="12"/>
      <c r="C133" s="29">
        <f>SUM(C132:C132)</f>
        <v>0</v>
      </c>
      <c r="D133" s="18">
        <f>SUM(D132:D132)</f>
        <v>0</v>
      </c>
      <c r="E133" s="18">
        <f>SUM(E132:E132)</f>
        <v>0</v>
      </c>
      <c r="F133" s="37">
        <f>SUM(F132:F132)</f>
        <v>0</v>
      </c>
      <c r="G133" s="12"/>
      <c r="H133" s="29">
        <f>SUM(H132:H132)</f>
        <v>0</v>
      </c>
      <c r="I133" s="18">
        <f>SUM(I132:I132)</f>
        <v>0</v>
      </c>
      <c r="J133" s="18">
        <f>SUM(J132:J132)</f>
        <v>0</v>
      </c>
      <c r="K133" s="18">
        <f>SUM(K132:K132)</f>
        <v>0</v>
      </c>
      <c r="L133" s="18">
        <f>SUM(L132:L132)</f>
        <v>0</v>
      </c>
      <c r="M133" s="18">
        <f>SUM(M132:M132)</f>
        <v>0</v>
      </c>
      <c r="N133" s="18">
        <f>SUM(N132:N132)</f>
        <v>0</v>
      </c>
      <c r="O133" s="37">
        <f>SUM(O132:O132)</f>
        <v>0</v>
      </c>
    </row>
    <row r="134" spans="1:15">
      <c r="A134" s="21"/>
      <c r="B134" s="12"/>
      <c r="C134" s="27"/>
      <c r="D134" s="12"/>
      <c r="E134" s="12"/>
      <c r="F134" s="35"/>
      <c r="G134" s="12"/>
      <c r="H134" s="27"/>
      <c r="I134" s="12"/>
      <c r="J134" s="12"/>
      <c r="K134" s="12"/>
      <c r="L134" s="12"/>
      <c r="M134" s="12"/>
      <c r="N134" s="12"/>
      <c r="O134" s="35"/>
    </row>
    <row r="135" spans="1:15">
      <c r="A135" s="22" t="s">
        <v>203</v>
      </c>
      <c r="B135" s="12"/>
      <c r="C135" s="27"/>
      <c r="D135" s="12"/>
      <c r="E135" s="12"/>
      <c r="F135" s="35"/>
      <c r="G135" s="12"/>
      <c r="H135" s="27"/>
      <c r="I135" s="12"/>
      <c r="J135" s="12"/>
      <c r="K135" s="12"/>
      <c r="L135" s="12"/>
      <c r="M135" s="12"/>
      <c r="N135" s="12"/>
      <c r="O135" s="35"/>
    </row>
    <row r="136" spans="1:15">
      <c r="A136" s="23" t="s">
        <v>170</v>
      </c>
      <c r="B136" s="12"/>
      <c r="C136" s="28">
        <v>437</v>
      </c>
      <c r="D136" s="14">
        <v>465</v>
      </c>
      <c r="E136" s="14"/>
      <c r="F136" s="36">
        <v>902</v>
      </c>
      <c r="G136" s="12"/>
      <c r="H136" s="28">
        <v>627</v>
      </c>
      <c r="I136" s="14">
        <v>87</v>
      </c>
      <c r="J136" s="14">
        <v>99</v>
      </c>
      <c r="K136" s="14">
        <v>11</v>
      </c>
      <c r="L136" s="14">
        <v>2</v>
      </c>
      <c r="M136" s="14">
        <v>72</v>
      </c>
      <c r="N136" s="14">
        <v>4</v>
      </c>
      <c r="O136" s="36">
        <v>902</v>
      </c>
    </row>
    <row r="137" spans="1:15">
      <c r="A137" s="22" t="s">
        <v>47</v>
      </c>
      <c r="B137" s="12"/>
      <c r="C137" s="29">
        <f>SUM(C136:C136)</f>
        <v>437</v>
      </c>
      <c r="D137" s="18">
        <f>SUM(D136:D136)</f>
        <v>465</v>
      </c>
      <c r="E137" s="18">
        <f>SUM(E136:E136)</f>
        <v>0</v>
      </c>
      <c r="F137" s="37">
        <f>SUM(F136:F136)</f>
        <v>902</v>
      </c>
      <c r="G137" s="12"/>
      <c r="H137" s="29">
        <f>SUM(H136:H136)</f>
        <v>627</v>
      </c>
      <c r="I137" s="18">
        <f>SUM(I136:I136)</f>
        <v>87</v>
      </c>
      <c r="J137" s="18">
        <f>SUM(J136:J136)</f>
        <v>99</v>
      </c>
      <c r="K137" s="18">
        <f>SUM(K136:K136)</f>
        <v>11</v>
      </c>
      <c r="L137" s="18">
        <f>SUM(L136:L136)</f>
        <v>2</v>
      </c>
      <c r="M137" s="18">
        <f>SUM(M136:M136)</f>
        <v>72</v>
      </c>
      <c r="N137" s="18">
        <f>SUM(N136:N136)</f>
        <v>4</v>
      </c>
      <c r="O137" s="37">
        <f>SUM(O136:O136)</f>
        <v>902</v>
      </c>
    </row>
    <row r="138" spans="1:15">
      <c r="A138" s="21"/>
      <c r="B138" s="12"/>
      <c r="C138" s="27"/>
      <c r="D138" s="12"/>
      <c r="E138" s="12"/>
      <c r="F138" s="35"/>
      <c r="G138" s="12"/>
      <c r="H138" s="27"/>
      <c r="I138" s="12"/>
      <c r="J138" s="12"/>
      <c r="K138" s="12"/>
      <c r="L138" s="12"/>
      <c r="M138" s="12"/>
      <c r="N138" s="12"/>
      <c r="O138" s="35"/>
    </row>
    <row r="139" spans="1:15">
      <c r="A139" s="22" t="s">
        <v>204</v>
      </c>
      <c r="B139" s="12"/>
      <c r="C139" s="27"/>
      <c r="D139" s="12"/>
      <c r="E139" s="12"/>
      <c r="F139" s="35"/>
      <c r="G139" s="12"/>
      <c r="H139" s="27"/>
      <c r="I139" s="12"/>
      <c r="J139" s="12"/>
      <c r="K139" s="12"/>
      <c r="L139" s="12"/>
      <c r="M139" s="12"/>
      <c r="N139" s="12"/>
      <c r="O139" s="35"/>
    </row>
    <row r="140" spans="1:15">
      <c r="A140" s="23" t="s">
        <v>172</v>
      </c>
      <c r="B140" s="12"/>
      <c r="C140" s="27"/>
      <c r="D140" s="12"/>
      <c r="E140" s="12"/>
      <c r="F140" s="35"/>
      <c r="G140" s="12"/>
      <c r="H140" s="27"/>
      <c r="I140" s="12"/>
      <c r="J140" s="12"/>
      <c r="K140" s="12"/>
      <c r="L140" s="12"/>
      <c r="M140" s="12"/>
      <c r="N140" s="12"/>
      <c r="O140" s="35"/>
    </row>
    <row r="141" spans="1:15">
      <c r="A141" s="22" t="s">
        <v>47</v>
      </c>
      <c r="B141" s="12"/>
      <c r="C141" s="29">
        <f>SUM(C140:C140)</f>
        <v>0</v>
      </c>
      <c r="D141" s="18">
        <f>SUM(D140:D140)</f>
        <v>0</v>
      </c>
      <c r="E141" s="18">
        <f>SUM(E140:E140)</f>
        <v>0</v>
      </c>
      <c r="F141" s="37">
        <f>SUM(F140:F140)</f>
        <v>0</v>
      </c>
      <c r="G141" s="12"/>
      <c r="H141" s="29">
        <f>SUM(H140:H140)</f>
        <v>0</v>
      </c>
      <c r="I141" s="18">
        <f>SUM(I140:I140)</f>
        <v>0</v>
      </c>
      <c r="J141" s="18">
        <f>SUM(J140:J140)</f>
        <v>0</v>
      </c>
      <c r="K141" s="18">
        <f>SUM(K140:K140)</f>
        <v>0</v>
      </c>
      <c r="L141" s="18">
        <f>SUM(L140:L140)</f>
        <v>0</v>
      </c>
      <c r="M141" s="18">
        <f>SUM(M140:M140)</f>
        <v>0</v>
      </c>
      <c r="N141" s="18">
        <f>SUM(N140:N140)</f>
        <v>0</v>
      </c>
      <c r="O141" s="37">
        <f>SUM(O140:O140)</f>
        <v>0</v>
      </c>
    </row>
    <row r="142" spans="1:15">
      <c r="A142" s="21"/>
      <c r="B142" s="12"/>
      <c r="C142" s="27"/>
      <c r="D142" s="12"/>
      <c r="E142" s="12"/>
      <c r="F142" s="35"/>
      <c r="G142" s="12"/>
      <c r="H142" s="27"/>
      <c r="I142" s="12"/>
      <c r="J142" s="12"/>
      <c r="K142" s="12"/>
      <c r="L142" s="12"/>
      <c r="M142" s="12"/>
      <c r="N142" s="12"/>
      <c r="O142" s="35"/>
    </row>
    <row r="143" spans="1:15">
      <c r="A143" s="22" t="s">
        <v>205</v>
      </c>
      <c r="B143" s="12"/>
      <c r="C143" s="27"/>
      <c r="D143" s="12"/>
      <c r="E143" s="12"/>
      <c r="F143" s="35"/>
      <c r="G143" s="12"/>
      <c r="H143" s="27"/>
      <c r="I143" s="12"/>
      <c r="J143" s="12"/>
      <c r="K143" s="12"/>
      <c r="L143" s="12"/>
      <c r="M143" s="12"/>
      <c r="N143" s="12"/>
      <c r="O143" s="35"/>
    </row>
    <row r="144" spans="1:15">
      <c r="A144" s="23" t="s">
        <v>170</v>
      </c>
      <c r="B144" s="12"/>
      <c r="C144" s="28"/>
      <c r="D144" s="14">
        <v>3</v>
      </c>
      <c r="E144" s="14"/>
      <c r="F144" s="36">
        <v>3</v>
      </c>
      <c r="G144" s="12"/>
      <c r="H144" s="28">
        <v>1</v>
      </c>
      <c r="I144" s="14"/>
      <c r="J144" s="14">
        <v>2</v>
      </c>
      <c r="K144" s="14"/>
      <c r="L144" s="14"/>
      <c r="M144" s="14"/>
      <c r="N144" s="14"/>
      <c r="O144" s="36">
        <v>3</v>
      </c>
    </row>
    <row r="145" spans="1:15">
      <c r="A145" s="22" t="s">
        <v>47</v>
      </c>
      <c r="B145" s="12"/>
      <c r="C145" s="29">
        <f>SUM(C144:C144)</f>
        <v>0</v>
      </c>
      <c r="D145" s="18">
        <f>SUM(D144:D144)</f>
        <v>3</v>
      </c>
      <c r="E145" s="18">
        <f>SUM(E144:E144)</f>
        <v>0</v>
      </c>
      <c r="F145" s="37">
        <f>SUM(F144:F144)</f>
        <v>3</v>
      </c>
      <c r="G145" s="12"/>
      <c r="H145" s="29">
        <f>SUM(H144:H144)</f>
        <v>1</v>
      </c>
      <c r="I145" s="18">
        <f>SUM(I144:I144)</f>
        <v>0</v>
      </c>
      <c r="J145" s="18">
        <f>SUM(J144:J144)</f>
        <v>2</v>
      </c>
      <c r="K145" s="18">
        <f>SUM(K144:K144)</f>
        <v>0</v>
      </c>
      <c r="L145" s="18">
        <f>SUM(L144:L144)</f>
        <v>0</v>
      </c>
      <c r="M145" s="18">
        <f>SUM(M144:M144)</f>
        <v>0</v>
      </c>
      <c r="N145" s="18">
        <f>SUM(N144:N144)</f>
        <v>0</v>
      </c>
      <c r="O145" s="37">
        <f>SUM(O144:O144)</f>
        <v>3</v>
      </c>
    </row>
    <row r="146" spans="1:15">
      <c r="A146" s="21"/>
      <c r="B146" s="12"/>
      <c r="C146" s="27"/>
      <c r="D146" s="12"/>
      <c r="E146" s="12"/>
      <c r="F146" s="35"/>
      <c r="G146" s="12"/>
      <c r="H146" s="27"/>
      <c r="I146" s="12"/>
      <c r="J146" s="12"/>
      <c r="K146" s="12"/>
      <c r="L146" s="12"/>
      <c r="M146" s="12"/>
      <c r="N146" s="12"/>
      <c r="O146" s="35"/>
    </row>
    <row r="147" spans="1:15">
      <c r="A147" s="22" t="s">
        <v>206</v>
      </c>
      <c r="B147" s="12"/>
      <c r="C147" s="27"/>
      <c r="D147" s="12"/>
      <c r="E147" s="12"/>
      <c r="F147" s="35"/>
      <c r="G147" s="12"/>
      <c r="H147" s="27"/>
      <c r="I147" s="12"/>
      <c r="J147" s="12"/>
      <c r="K147" s="12"/>
      <c r="L147" s="12"/>
      <c r="M147" s="12"/>
      <c r="N147" s="12"/>
      <c r="O147" s="35"/>
    </row>
    <row r="148" spans="1:15">
      <c r="A148" s="23" t="s">
        <v>170</v>
      </c>
      <c r="B148" s="12"/>
      <c r="C148" s="28">
        <v>38</v>
      </c>
      <c r="D148" s="14">
        <v>38</v>
      </c>
      <c r="E148" s="14">
        <v>0</v>
      </c>
      <c r="F148" s="36">
        <v>76</v>
      </c>
      <c r="G148" s="12"/>
      <c r="H148" s="28">
        <v>62</v>
      </c>
      <c r="I148" s="14">
        <v>0</v>
      </c>
      <c r="J148" s="14">
        <v>8</v>
      </c>
      <c r="K148" s="14">
        <v>6</v>
      </c>
      <c r="L148" s="14">
        <v>0</v>
      </c>
      <c r="M148" s="14">
        <v>0</v>
      </c>
      <c r="N148" s="14">
        <v>0</v>
      </c>
      <c r="O148" s="36">
        <v>76</v>
      </c>
    </row>
    <row r="149" spans="1:15">
      <c r="A149" s="22" t="s">
        <v>47</v>
      </c>
      <c r="B149" s="12"/>
      <c r="C149" s="29">
        <f>SUM(C148:C148)</f>
        <v>38</v>
      </c>
      <c r="D149" s="18">
        <f>SUM(D148:D148)</f>
        <v>38</v>
      </c>
      <c r="E149" s="18">
        <f>SUM(E148:E148)</f>
        <v>0</v>
      </c>
      <c r="F149" s="37">
        <f>SUM(F148:F148)</f>
        <v>76</v>
      </c>
      <c r="G149" s="12"/>
      <c r="H149" s="29">
        <f>SUM(H148:H148)</f>
        <v>62</v>
      </c>
      <c r="I149" s="18">
        <f>SUM(I148:I148)</f>
        <v>0</v>
      </c>
      <c r="J149" s="18">
        <f>SUM(J148:J148)</f>
        <v>8</v>
      </c>
      <c r="K149" s="18">
        <f>SUM(K148:K148)</f>
        <v>6</v>
      </c>
      <c r="L149" s="18">
        <f>SUM(L148:L148)</f>
        <v>0</v>
      </c>
      <c r="M149" s="18">
        <f>SUM(M148:M148)</f>
        <v>0</v>
      </c>
      <c r="N149" s="18">
        <f>SUM(N148:N148)</f>
        <v>0</v>
      </c>
      <c r="O149" s="37">
        <f>SUM(O148:O148)</f>
        <v>76</v>
      </c>
    </row>
    <row r="150" spans="1:15">
      <c r="A150" s="21"/>
      <c r="B150" s="12"/>
      <c r="C150" s="27"/>
      <c r="D150" s="12"/>
      <c r="E150" s="12"/>
      <c r="F150" s="35"/>
      <c r="G150" s="12"/>
      <c r="H150" s="27"/>
      <c r="I150" s="12"/>
      <c r="J150" s="12"/>
      <c r="K150" s="12"/>
      <c r="L150" s="12"/>
      <c r="M150" s="12"/>
      <c r="N150" s="12"/>
      <c r="O150" s="35"/>
    </row>
    <row r="151" spans="1:15">
      <c r="A151" s="22" t="s">
        <v>207</v>
      </c>
      <c r="B151" s="12"/>
      <c r="C151" s="27"/>
      <c r="D151" s="12"/>
      <c r="E151" s="12"/>
      <c r="F151" s="35"/>
      <c r="G151" s="12"/>
      <c r="H151" s="27"/>
      <c r="I151" s="12"/>
      <c r="J151" s="12"/>
      <c r="K151" s="12"/>
      <c r="L151" s="12"/>
      <c r="M151" s="12"/>
      <c r="N151" s="12"/>
      <c r="O151" s="35"/>
    </row>
    <row r="152" spans="1:15">
      <c r="A152" s="23" t="s">
        <v>172</v>
      </c>
      <c r="B152" s="12"/>
      <c r="C152" s="27"/>
      <c r="D152" s="12"/>
      <c r="E152" s="12"/>
      <c r="F152" s="35"/>
      <c r="G152" s="12"/>
      <c r="H152" s="27"/>
      <c r="I152" s="12"/>
      <c r="J152" s="12"/>
      <c r="K152" s="12"/>
      <c r="L152" s="12"/>
      <c r="M152" s="12"/>
      <c r="N152" s="12"/>
      <c r="O152" s="35"/>
    </row>
    <row r="153" spans="1:15">
      <c r="A153" s="22" t="s">
        <v>47</v>
      </c>
      <c r="B153" s="12"/>
      <c r="C153" s="29">
        <f>SUM(C152:C152)</f>
        <v>0</v>
      </c>
      <c r="D153" s="18">
        <f>SUM(D152:D152)</f>
        <v>0</v>
      </c>
      <c r="E153" s="18">
        <f>SUM(E152:E152)</f>
        <v>0</v>
      </c>
      <c r="F153" s="37">
        <f>SUM(F152:F152)</f>
        <v>0</v>
      </c>
      <c r="G153" s="12"/>
      <c r="H153" s="29">
        <f>SUM(H152:H152)</f>
        <v>0</v>
      </c>
      <c r="I153" s="18">
        <f>SUM(I152:I152)</f>
        <v>0</v>
      </c>
      <c r="J153" s="18">
        <f>SUM(J152:J152)</f>
        <v>0</v>
      </c>
      <c r="K153" s="18">
        <f>SUM(K152:K152)</f>
        <v>0</v>
      </c>
      <c r="L153" s="18">
        <f>SUM(L152:L152)</f>
        <v>0</v>
      </c>
      <c r="M153" s="18">
        <f>SUM(M152:M152)</f>
        <v>0</v>
      </c>
      <c r="N153" s="18">
        <f>SUM(N152:N152)</f>
        <v>0</v>
      </c>
      <c r="O153" s="37">
        <f>SUM(O152:O152)</f>
        <v>0</v>
      </c>
    </row>
    <row r="154" spans="1:15">
      <c r="A154" s="21"/>
      <c r="B154" s="12"/>
      <c r="C154" s="27"/>
      <c r="D154" s="12"/>
      <c r="E154" s="12"/>
      <c r="F154" s="35"/>
      <c r="G154" s="12"/>
      <c r="H154" s="27"/>
      <c r="I154" s="12"/>
      <c r="J154" s="12"/>
      <c r="K154" s="12"/>
      <c r="L154" s="12"/>
      <c r="M154" s="12"/>
      <c r="N154" s="12"/>
      <c r="O154" s="35"/>
    </row>
    <row r="155" spans="1:15">
      <c r="A155" s="22" t="s">
        <v>208</v>
      </c>
      <c r="B155" s="12"/>
      <c r="C155" s="27"/>
      <c r="D155" s="12"/>
      <c r="E155" s="12"/>
      <c r="F155" s="35"/>
      <c r="G155" s="12"/>
      <c r="H155" s="27"/>
      <c r="I155" s="12"/>
      <c r="J155" s="12"/>
      <c r="K155" s="12"/>
      <c r="L155" s="12"/>
      <c r="M155" s="12"/>
      <c r="N155" s="12"/>
      <c r="O155" s="35"/>
    </row>
    <row r="156" spans="1:15">
      <c r="A156" s="23" t="s">
        <v>172</v>
      </c>
      <c r="B156" s="12"/>
      <c r="C156" s="27"/>
      <c r="D156" s="12"/>
      <c r="E156" s="12"/>
      <c r="F156" s="35"/>
      <c r="G156" s="12"/>
      <c r="H156" s="27"/>
      <c r="I156" s="12"/>
      <c r="J156" s="12"/>
      <c r="K156" s="12"/>
      <c r="L156" s="12"/>
      <c r="M156" s="12"/>
      <c r="N156" s="12"/>
      <c r="O156" s="35"/>
    </row>
    <row r="157" spans="1:15">
      <c r="A157" s="22" t="s">
        <v>47</v>
      </c>
      <c r="B157" s="12"/>
      <c r="C157" s="29">
        <f>SUM(C156:C156)</f>
        <v>0</v>
      </c>
      <c r="D157" s="18">
        <f>SUM(D156:D156)</f>
        <v>0</v>
      </c>
      <c r="E157" s="18">
        <f>SUM(E156:E156)</f>
        <v>0</v>
      </c>
      <c r="F157" s="37">
        <f>SUM(F156:F156)</f>
        <v>0</v>
      </c>
      <c r="G157" s="12"/>
      <c r="H157" s="29">
        <f>SUM(H156:H156)</f>
        <v>0</v>
      </c>
      <c r="I157" s="18">
        <f>SUM(I156:I156)</f>
        <v>0</v>
      </c>
      <c r="J157" s="18">
        <f>SUM(J156:J156)</f>
        <v>0</v>
      </c>
      <c r="K157" s="18">
        <f>SUM(K156:K156)</f>
        <v>0</v>
      </c>
      <c r="L157" s="18">
        <f>SUM(L156:L156)</f>
        <v>0</v>
      </c>
      <c r="M157" s="18">
        <f>SUM(M156:M156)</f>
        <v>0</v>
      </c>
      <c r="N157" s="18">
        <f>SUM(N156:N156)</f>
        <v>0</v>
      </c>
      <c r="O157" s="37">
        <f>SUM(O156:O156)</f>
        <v>0</v>
      </c>
    </row>
    <row r="158" spans="1:15">
      <c r="A158" s="21"/>
      <c r="B158" s="12"/>
      <c r="C158" s="27"/>
      <c r="D158" s="12"/>
      <c r="E158" s="12"/>
      <c r="F158" s="35"/>
      <c r="G158" s="12"/>
      <c r="H158" s="27"/>
      <c r="I158" s="12"/>
      <c r="J158" s="12"/>
      <c r="K158" s="12"/>
      <c r="L158" s="12"/>
      <c r="M158" s="12"/>
      <c r="N158" s="12"/>
      <c r="O158" s="35"/>
    </row>
    <row r="159" spans="1:15">
      <c r="A159" s="22" t="s">
        <v>209</v>
      </c>
      <c r="B159" s="12"/>
      <c r="C159" s="27"/>
      <c r="D159" s="12"/>
      <c r="E159" s="12"/>
      <c r="F159" s="35"/>
      <c r="G159" s="12"/>
      <c r="H159" s="27"/>
      <c r="I159" s="12"/>
      <c r="J159" s="12"/>
      <c r="K159" s="12"/>
      <c r="L159" s="12"/>
      <c r="M159" s="12"/>
      <c r="N159" s="12"/>
      <c r="O159" s="35"/>
    </row>
    <row r="160" spans="1:15">
      <c r="A160" s="23" t="s">
        <v>170</v>
      </c>
      <c r="B160" s="12"/>
      <c r="C160" s="28">
        <v>8</v>
      </c>
      <c r="D160" s="14">
        <v>9</v>
      </c>
      <c r="E160" s="14"/>
      <c r="F160" s="36">
        <v>17</v>
      </c>
      <c r="G160" s="12"/>
      <c r="H160" s="28">
        <v>15</v>
      </c>
      <c r="I160" s="14">
        <v>1</v>
      </c>
      <c r="J160" s="14">
        <v>1</v>
      </c>
      <c r="K160" s="14"/>
      <c r="L160" s="14"/>
      <c r="M160" s="14"/>
      <c r="N160" s="14"/>
      <c r="O160" s="36">
        <v>17</v>
      </c>
    </row>
    <row r="161" spans="1:15">
      <c r="A161" s="22" t="s">
        <v>47</v>
      </c>
      <c r="B161" s="12"/>
      <c r="C161" s="29">
        <f>SUM(C160:C160)</f>
        <v>8</v>
      </c>
      <c r="D161" s="18">
        <f>SUM(D160:D160)</f>
        <v>9</v>
      </c>
      <c r="E161" s="18">
        <f>SUM(E160:E160)</f>
        <v>0</v>
      </c>
      <c r="F161" s="37">
        <f>SUM(F160:F160)</f>
        <v>17</v>
      </c>
      <c r="G161" s="12"/>
      <c r="H161" s="29">
        <f>SUM(H160:H160)</f>
        <v>15</v>
      </c>
      <c r="I161" s="18">
        <f>SUM(I160:I160)</f>
        <v>1</v>
      </c>
      <c r="J161" s="18">
        <f>SUM(J160:J160)</f>
        <v>1</v>
      </c>
      <c r="K161" s="18">
        <f>SUM(K160:K160)</f>
        <v>0</v>
      </c>
      <c r="L161" s="18">
        <f>SUM(L160:L160)</f>
        <v>0</v>
      </c>
      <c r="M161" s="18">
        <f>SUM(M160:M160)</f>
        <v>0</v>
      </c>
      <c r="N161" s="18">
        <f>SUM(N160:N160)</f>
        <v>0</v>
      </c>
      <c r="O161" s="37">
        <f>SUM(O160:O160)</f>
        <v>17</v>
      </c>
    </row>
    <row r="162" spans="1:15">
      <c r="A162" s="21"/>
      <c r="B162" s="12"/>
      <c r="C162" s="27"/>
      <c r="D162" s="12"/>
      <c r="E162" s="12"/>
      <c r="F162" s="35"/>
      <c r="G162" s="12"/>
      <c r="H162" s="27"/>
      <c r="I162" s="12"/>
      <c r="J162" s="12"/>
      <c r="K162" s="12"/>
      <c r="L162" s="12"/>
      <c r="M162" s="12"/>
      <c r="N162" s="12"/>
      <c r="O162" s="35"/>
    </row>
    <row r="163" spans="1:15">
      <c r="A163" s="22" t="s">
        <v>210</v>
      </c>
      <c r="B163" s="12"/>
      <c r="C163" s="27"/>
      <c r="D163" s="12"/>
      <c r="E163" s="12"/>
      <c r="F163" s="35"/>
      <c r="G163" s="12"/>
      <c r="H163" s="27"/>
      <c r="I163" s="12"/>
      <c r="J163" s="12"/>
      <c r="K163" s="12"/>
      <c r="L163" s="12"/>
      <c r="M163" s="12"/>
      <c r="N163" s="12"/>
      <c r="O163" s="35"/>
    </row>
    <row r="164" spans="1:15">
      <c r="A164" s="23" t="s">
        <v>172</v>
      </c>
      <c r="B164" s="12"/>
      <c r="C164" s="27"/>
      <c r="D164" s="12"/>
      <c r="E164" s="12"/>
      <c r="F164" s="35"/>
      <c r="G164" s="12"/>
      <c r="H164" s="27"/>
      <c r="I164" s="12"/>
      <c r="J164" s="12"/>
      <c r="K164" s="12"/>
      <c r="L164" s="12"/>
      <c r="M164" s="12"/>
      <c r="N164" s="12"/>
      <c r="O164" s="35"/>
    </row>
    <row r="165" spans="1:15">
      <c r="A165" s="22" t="s">
        <v>47</v>
      </c>
      <c r="B165" s="12"/>
      <c r="C165" s="29">
        <f>SUM(C164:C164)</f>
        <v>0</v>
      </c>
      <c r="D165" s="18">
        <f>SUM(D164:D164)</f>
        <v>0</v>
      </c>
      <c r="E165" s="18">
        <f>SUM(E164:E164)</f>
        <v>0</v>
      </c>
      <c r="F165" s="37">
        <f>SUM(F164:F164)</f>
        <v>0</v>
      </c>
      <c r="G165" s="12"/>
      <c r="H165" s="29">
        <f>SUM(H164:H164)</f>
        <v>0</v>
      </c>
      <c r="I165" s="18">
        <f>SUM(I164:I164)</f>
        <v>0</v>
      </c>
      <c r="J165" s="18">
        <f>SUM(J164:J164)</f>
        <v>0</v>
      </c>
      <c r="K165" s="18">
        <f>SUM(K164:K164)</f>
        <v>0</v>
      </c>
      <c r="L165" s="18">
        <f>SUM(L164:L164)</f>
        <v>0</v>
      </c>
      <c r="M165" s="18">
        <f>SUM(M164:M164)</f>
        <v>0</v>
      </c>
      <c r="N165" s="18">
        <f>SUM(N164:N164)</f>
        <v>0</v>
      </c>
      <c r="O165" s="37">
        <f>SUM(O164:O164)</f>
        <v>0</v>
      </c>
    </row>
    <row r="166" spans="1:15">
      <c r="A166" s="21"/>
      <c r="B166" s="12"/>
      <c r="C166" s="27"/>
      <c r="D166" s="12"/>
      <c r="E166" s="12"/>
      <c r="F166" s="35"/>
      <c r="G166" s="12"/>
      <c r="H166" s="27"/>
      <c r="I166" s="12"/>
      <c r="J166" s="12"/>
      <c r="K166" s="12"/>
      <c r="L166" s="12"/>
      <c r="M166" s="12"/>
      <c r="N166" s="12"/>
      <c r="O166" s="35"/>
    </row>
    <row r="167" spans="1:15">
      <c r="A167" s="22" t="s">
        <v>211</v>
      </c>
      <c r="B167" s="12"/>
      <c r="C167" s="27"/>
      <c r="D167" s="12"/>
      <c r="E167" s="12"/>
      <c r="F167" s="35"/>
      <c r="G167" s="12"/>
      <c r="H167" s="27"/>
      <c r="I167" s="12"/>
      <c r="J167" s="12"/>
      <c r="K167" s="12"/>
      <c r="L167" s="12"/>
      <c r="M167" s="12"/>
      <c r="N167" s="12"/>
      <c r="O167" s="35"/>
    </row>
    <row r="168" spans="1:15">
      <c r="A168" s="23" t="s">
        <v>170</v>
      </c>
      <c r="B168" s="12"/>
      <c r="C168" s="28">
        <v>19</v>
      </c>
      <c r="D168" s="14">
        <v>21</v>
      </c>
      <c r="E168" s="14"/>
      <c r="F168" s="36">
        <v>40</v>
      </c>
      <c r="G168" s="12"/>
      <c r="H168" s="28">
        <v>31</v>
      </c>
      <c r="I168" s="14">
        <v>5</v>
      </c>
      <c r="J168" s="14">
        <v>2</v>
      </c>
      <c r="K168" s="14">
        <v>2</v>
      </c>
      <c r="L168" s="14"/>
      <c r="M168" s="14"/>
      <c r="N168" s="14"/>
      <c r="O168" s="36">
        <v>40</v>
      </c>
    </row>
    <row r="169" spans="1:15">
      <c r="A169" s="22" t="s">
        <v>47</v>
      </c>
      <c r="B169" s="12"/>
      <c r="C169" s="29">
        <f>SUM(C168:C168)</f>
        <v>19</v>
      </c>
      <c r="D169" s="18">
        <f>SUM(D168:D168)</f>
        <v>21</v>
      </c>
      <c r="E169" s="18">
        <f>SUM(E168:E168)</f>
        <v>0</v>
      </c>
      <c r="F169" s="37">
        <f>SUM(F168:F168)</f>
        <v>40</v>
      </c>
      <c r="G169" s="12"/>
      <c r="H169" s="29">
        <f>SUM(H168:H168)</f>
        <v>31</v>
      </c>
      <c r="I169" s="18">
        <f>SUM(I168:I168)</f>
        <v>5</v>
      </c>
      <c r="J169" s="18">
        <f>SUM(J168:J168)</f>
        <v>2</v>
      </c>
      <c r="K169" s="18">
        <f>SUM(K168:K168)</f>
        <v>2</v>
      </c>
      <c r="L169" s="18">
        <f>SUM(L168:L168)</f>
        <v>0</v>
      </c>
      <c r="M169" s="18">
        <f>SUM(M168:M168)</f>
        <v>0</v>
      </c>
      <c r="N169" s="18">
        <f>SUM(N168:N168)</f>
        <v>0</v>
      </c>
      <c r="O169" s="37">
        <f>SUM(O168:O168)</f>
        <v>40</v>
      </c>
    </row>
    <row r="170" spans="1:15">
      <c r="A170" s="21"/>
      <c r="B170" s="12"/>
      <c r="C170" s="27"/>
      <c r="D170" s="12"/>
      <c r="E170" s="12"/>
      <c r="F170" s="35"/>
      <c r="G170" s="12"/>
      <c r="H170" s="27"/>
      <c r="I170" s="12"/>
      <c r="J170" s="12"/>
      <c r="K170" s="12"/>
      <c r="L170" s="12"/>
      <c r="M170" s="12"/>
      <c r="N170" s="12"/>
      <c r="O170" s="35"/>
    </row>
    <row r="171" spans="1:15">
      <c r="A171" s="22" t="s">
        <v>212</v>
      </c>
      <c r="B171" s="12"/>
      <c r="C171" s="27"/>
      <c r="D171" s="12"/>
      <c r="E171" s="12"/>
      <c r="F171" s="35"/>
      <c r="G171" s="12"/>
      <c r="H171" s="27"/>
      <c r="I171" s="12"/>
      <c r="J171" s="12"/>
      <c r="K171" s="12"/>
      <c r="L171" s="12"/>
      <c r="M171" s="12"/>
      <c r="N171" s="12"/>
      <c r="O171" s="35"/>
    </row>
    <row r="172" spans="1:15">
      <c r="A172" s="23" t="s">
        <v>172</v>
      </c>
      <c r="B172" s="12"/>
      <c r="C172" s="27"/>
      <c r="D172" s="12"/>
      <c r="E172" s="12"/>
      <c r="F172" s="35"/>
      <c r="G172" s="12"/>
      <c r="H172" s="27"/>
      <c r="I172" s="12"/>
      <c r="J172" s="12"/>
      <c r="K172" s="12"/>
      <c r="L172" s="12"/>
      <c r="M172" s="12"/>
      <c r="N172" s="12"/>
      <c r="O172" s="35"/>
    </row>
    <row r="173" spans="1:15">
      <c r="A173" s="22" t="s">
        <v>47</v>
      </c>
      <c r="B173" s="12"/>
      <c r="C173" s="29">
        <f>SUM(C172:C172)</f>
        <v>0</v>
      </c>
      <c r="D173" s="18">
        <f>SUM(D172:D172)</f>
        <v>0</v>
      </c>
      <c r="E173" s="18">
        <f>SUM(E172:E172)</f>
        <v>0</v>
      </c>
      <c r="F173" s="37">
        <f>SUM(F172:F172)</f>
        <v>0</v>
      </c>
      <c r="G173" s="12"/>
      <c r="H173" s="29">
        <f>SUM(H172:H172)</f>
        <v>0</v>
      </c>
      <c r="I173" s="18">
        <f>SUM(I172:I172)</f>
        <v>0</v>
      </c>
      <c r="J173" s="18">
        <f>SUM(J172:J172)</f>
        <v>0</v>
      </c>
      <c r="K173" s="18">
        <f>SUM(K172:K172)</f>
        <v>0</v>
      </c>
      <c r="L173" s="18">
        <f>SUM(L172:L172)</f>
        <v>0</v>
      </c>
      <c r="M173" s="18">
        <f>SUM(M172:M172)</f>
        <v>0</v>
      </c>
      <c r="N173" s="18">
        <f>SUM(N172:N172)</f>
        <v>0</v>
      </c>
      <c r="O173" s="37">
        <f>SUM(O172:O172)</f>
        <v>0</v>
      </c>
    </row>
    <row r="174" spans="1:15">
      <c r="A174" s="21"/>
      <c r="B174" s="12"/>
      <c r="C174" s="27"/>
      <c r="D174" s="12"/>
      <c r="E174" s="12"/>
      <c r="F174" s="35"/>
      <c r="G174" s="12"/>
      <c r="H174" s="27"/>
      <c r="I174" s="12"/>
      <c r="J174" s="12"/>
      <c r="K174" s="12"/>
      <c r="L174" s="12"/>
      <c r="M174" s="12"/>
      <c r="N174" s="12"/>
      <c r="O174" s="35"/>
    </row>
    <row r="175" spans="1:15">
      <c r="A175" s="22" t="s">
        <v>213</v>
      </c>
      <c r="B175" s="12"/>
      <c r="C175" s="27"/>
      <c r="D175" s="12"/>
      <c r="E175" s="12"/>
      <c r="F175" s="35"/>
      <c r="G175" s="12"/>
      <c r="H175" s="27"/>
      <c r="I175" s="12"/>
      <c r="J175" s="12"/>
      <c r="K175" s="12"/>
      <c r="L175" s="12"/>
      <c r="M175" s="12"/>
      <c r="N175" s="12"/>
      <c r="O175" s="35"/>
    </row>
    <row r="176" spans="1:15">
      <c r="A176" s="23" t="s">
        <v>172</v>
      </c>
      <c r="B176" s="12"/>
      <c r="C176" s="27"/>
      <c r="D176" s="12"/>
      <c r="E176" s="12"/>
      <c r="F176" s="35"/>
      <c r="G176" s="12"/>
      <c r="H176" s="27"/>
      <c r="I176" s="12"/>
      <c r="J176" s="12"/>
      <c r="K176" s="12"/>
      <c r="L176" s="12"/>
      <c r="M176" s="12"/>
      <c r="N176" s="12"/>
      <c r="O176" s="35"/>
    </row>
    <row r="177" spans="1:15">
      <c r="A177" s="22" t="s">
        <v>47</v>
      </c>
      <c r="B177" s="12"/>
      <c r="C177" s="29">
        <f>SUM(C176:C176)</f>
        <v>0</v>
      </c>
      <c r="D177" s="18">
        <f>SUM(D176:D176)</f>
        <v>0</v>
      </c>
      <c r="E177" s="18">
        <f>SUM(E176:E176)</f>
        <v>0</v>
      </c>
      <c r="F177" s="37">
        <f>SUM(F176:F176)</f>
        <v>0</v>
      </c>
      <c r="G177" s="12"/>
      <c r="H177" s="29">
        <f>SUM(H176:H176)</f>
        <v>0</v>
      </c>
      <c r="I177" s="18">
        <f>SUM(I176:I176)</f>
        <v>0</v>
      </c>
      <c r="J177" s="18">
        <f>SUM(J176:J176)</f>
        <v>0</v>
      </c>
      <c r="K177" s="18">
        <f>SUM(K176:K176)</f>
        <v>0</v>
      </c>
      <c r="L177" s="18">
        <f>SUM(L176:L176)</f>
        <v>0</v>
      </c>
      <c r="M177" s="18">
        <f>SUM(M176:M176)</f>
        <v>0</v>
      </c>
      <c r="N177" s="18">
        <f>SUM(N176:N176)</f>
        <v>0</v>
      </c>
      <c r="O177" s="37">
        <f>SUM(O176:O176)</f>
        <v>0</v>
      </c>
    </row>
    <row r="178" spans="1:15">
      <c r="A178" s="21"/>
      <c r="B178" s="12"/>
      <c r="C178" s="27"/>
      <c r="D178" s="12"/>
      <c r="E178" s="12"/>
      <c r="F178" s="35"/>
      <c r="G178" s="12"/>
      <c r="H178" s="27"/>
      <c r="I178" s="12"/>
      <c r="J178" s="12"/>
      <c r="K178" s="12"/>
      <c r="L178" s="12"/>
      <c r="M178" s="12"/>
      <c r="N178" s="12"/>
      <c r="O178" s="35"/>
    </row>
    <row r="179" spans="1:15">
      <c r="A179" s="22" t="s">
        <v>214</v>
      </c>
      <c r="B179" s="12"/>
      <c r="C179" s="27"/>
      <c r="D179" s="12"/>
      <c r="E179" s="12"/>
      <c r="F179" s="35"/>
      <c r="G179" s="12"/>
      <c r="H179" s="27"/>
      <c r="I179" s="12"/>
      <c r="J179" s="12"/>
      <c r="K179" s="12"/>
      <c r="L179" s="12"/>
      <c r="M179" s="12"/>
      <c r="N179" s="12"/>
      <c r="O179" s="35"/>
    </row>
    <row r="180" spans="1:15">
      <c r="A180" s="23" t="s">
        <v>170</v>
      </c>
      <c r="B180" s="12"/>
      <c r="C180" s="28">
        <v>84</v>
      </c>
      <c r="D180" s="14">
        <v>131</v>
      </c>
      <c r="E180" s="14">
        <v>0</v>
      </c>
      <c r="F180" s="36">
        <v>215</v>
      </c>
      <c r="G180" s="12"/>
      <c r="H180" s="28">
        <v>124</v>
      </c>
      <c r="I180" s="14">
        <v>15</v>
      </c>
      <c r="J180" s="14">
        <v>35</v>
      </c>
      <c r="K180" s="14">
        <v>14</v>
      </c>
      <c r="L180" s="14">
        <v>0</v>
      </c>
      <c r="M180" s="14">
        <v>0</v>
      </c>
      <c r="N180" s="14">
        <v>27</v>
      </c>
      <c r="O180" s="36">
        <v>215</v>
      </c>
    </row>
    <row r="181" spans="1:15">
      <c r="A181" s="22" t="s">
        <v>47</v>
      </c>
      <c r="B181" s="12"/>
      <c r="C181" s="29">
        <f>SUM(C180:C180)</f>
        <v>84</v>
      </c>
      <c r="D181" s="18">
        <f>SUM(D180:D180)</f>
        <v>131</v>
      </c>
      <c r="E181" s="18">
        <f>SUM(E180:E180)</f>
        <v>0</v>
      </c>
      <c r="F181" s="37">
        <f>SUM(F180:F180)</f>
        <v>215</v>
      </c>
      <c r="G181" s="12"/>
      <c r="H181" s="29">
        <f>SUM(H180:H180)</f>
        <v>124</v>
      </c>
      <c r="I181" s="18">
        <f>SUM(I180:I180)</f>
        <v>15</v>
      </c>
      <c r="J181" s="18">
        <f>SUM(J180:J180)</f>
        <v>35</v>
      </c>
      <c r="K181" s="18">
        <f>SUM(K180:K180)</f>
        <v>14</v>
      </c>
      <c r="L181" s="18">
        <f>SUM(L180:L180)</f>
        <v>0</v>
      </c>
      <c r="M181" s="18">
        <f>SUM(M180:M180)</f>
        <v>0</v>
      </c>
      <c r="N181" s="18">
        <f>SUM(N180:N180)</f>
        <v>27</v>
      </c>
      <c r="O181" s="37">
        <f>SUM(O180:O180)</f>
        <v>215</v>
      </c>
    </row>
    <row r="182" spans="1:15">
      <c r="A182" s="21"/>
      <c r="B182" s="12"/>
      <c r="C182" s="27"/>
      <c r="D182" s="12"/>
      <c r="E182" s="12"/>
      <c r="F182" s="35"/>
      <c r="G182" s="12"/>
      <c r="H182" s="27"/>
      <c r="I182" s="12"/>
      <c r="J182" s="12"/>
      <c r="K182" s="12"/>
      <c r="L182" s="12"/>
      <c r="M182" s="12"/>
      <c r="N182" s="12"/>
      <c r="O182" s="35"/>
    </row>
    <row r="183" spans="1:15">
      <c r="A183" s="22" t="s">
        <v>215</v>
      </c>
      <c r="B183" s="12"/>
      <c r="C183" s="27"/>
      <c r="D183" s="12"/>
      <c r="E183" s="12"/>
      <c r="F183" s="35"/>
      <c r="G183" s="12"/>
      <c r="H183" s="27"/>
      <c r="I183" s="12"/>
      <c r="J183" s="12"/>
      <c r="K183" s="12"/>
      <c r="L183" s="12"/>
      <c r="M183" s="12"/>
      <c r="N183" s="12"/>
      <c r="O183" s="35"/>
    </row>
    <row r="184" spans="1:15">
      <c r="A184" s="23" t="s">
        <v>172</v>
      </c>
      <c r="B184" s="12"/>
      <c r="C184" s="27"/>
      <c r="D184" s="12"/>
      <c r="E184" s="12"/>
      <c r="F184" s="35"/>
      <c r="G184" s="12"/>
      <c r="H184" s="27"/>
      <c r="I184" s="12"/>
      <c r="J184" s="12"/>
      <c r="K184" s="12"/>
      <c r="L184" s="12"/>
      <c r="M184" s="12"/>
      <c r="N184" s="12"/>
      <c r="O184" s="35"/>
    </row>
    <row r="185" spans="1:15">
      <c r="A185" s="22" t="s">
        <v>47</v>
      </c>
      <c r="B185" s="12"/>
      <c r="C185" s="29">
        <f>SUM(C184:C184)</f>
        <v>0</v>
      </c>
      <c r="D185" s="18">
        <f>SUM(D184:D184)</f>
        <v>0</v>
      </c>
      <c r="E185" s="18">
        <f>SUM(E184:E184)</f>
        <v>0</v>
      </c>
      <c r="F185" s="37">
        <f>SUM(F184:F184)</f>
        <v>0</v>
      </c>
      <c r="G185" s="12"/>
      <c r="H185" s="29">
        <f>SUM(H184:H184)</f>
        <v>0</v>
      </c>
      <c r="I185" s="18">
        <f>SUM(I184:I184)</f>
        <v>0</v>
      </c>
      <c r="J185" s="18">
        <f>SUM(J184:J184)</f>
        <v>0</v>
      </c>
      <c r="K185" s="18">
        <f>SUM(K184:K184)</f>
        <v>0</v>
      </c>
      <c r="L185" s="18">
        <f>SUM(L184:L184)</f>
        <v>0</v>
      </c>
      <c r="M185" s="18">
        <f>SUM(M184:M184)</f>
        <v>0</v>
      </c>
      <c r="N185" s="18">
        <f>SUM(N184:N184)</f>
        <v>0</v>
      </c>
      <c r="O185" s="37">
        <f>SUM(O184:O184)</f>
        <v>0</v>
      </c>
    </row>
    <row r="186" spans="1:15">
      <c r="A186" s="21"/>
      <c r="B186" s="12"/>
      <c r="C186" s="27"/>
      <c r="D186" s="12"/>
      <c r="E186" s="12"/>
      <c r="F186" s="35"/>
      <c r="G186" s="12"/>
      <c r="H186" s="27"/>
      <c r="I186" s="12"/>
      <c r="J186" s="12"/>
      <c r="K186" s="12"/>
      <c r="L186" s="12"/>
      <c r="M186" s="12"/>
      <c r="N186" s="12"/>
      <c r="O186" s="35"/>
    </row>
    <row r="187" spans="1:15">
      <c r="A187" s="22" t="s">
        <v>216</v>
      </c>
      <c r="B187" s="12"/>
      <c r="C187" s="27"/>
      <c r="D187" s="12"/>
      <c r="E187" s="12"/>
      <c r="F187" s="35"/>
      <c r="G187" s="12"/>
      <c r="H187" s="27"/>
      <c r="I187" s="12"/>
      <c r="J187" s="12"/>
      <c r="K187" s="12"/>
      <c r="L187" s="12"/>
      <c r="M187" s="12"/>
      <c r="N187" s="12"/>
      <c r="O187" s="35"/>
    </row>
    <row r="188" spans="1:15">
      <c r="A188" s="23" t="s">
        <v>170</v>
      </c>
      <c r="B188" s="12"/>
      <c r="C188" s="28">
        <v>26</v>
      </c>
      <c r="D188" s="14">
        <v>29</v>
      </c>
      <c r="E188" s="14"/>
      <c r="F188" s="36">
        <v>55</v>
      </c>
      <c r="G188" s="12"/>
      <c r="H188" s="28">
        <v>38</v>
      </c>
      <c r="I188" s="14"/>
      <c r="J188" s="14">
        <v>6</v>
      </c>
      <c r="K188" s="14">
        <v>11</v>
      </c>
      <c r="L188" s="14"/>
      <c r="M188" s="14"/>
      <c r="N188" s="14"/>
      <c r="O188" s="36">
        <v>55</v>
      </c>
    </row>
    <row r="189" spans="1:15">
      <c r="A189" s="22" t="s">
        <v>47</v>
      </c>
      <c r="B189" s="12"/>
      <c r="C189" s="29">
        <f>SUM(C188:C188)</f>
        <v>26</v>
      </c>
      <c r="D189" s="18">
        <f>SUM(D188:D188)</f>
        <v>29</v>
      </c>
      <c r="E189" s="18">
        <f>SUM(E188:E188)</f>
        <v>0</v>
      </c>
      <c r="F189" s="37">
        <f>SUM(F188:F188)</f>
        <v>55</v>
      </c>
      <c r="G189" s="12"/>
      <c r="H189" s="29">
        <f>SUM(H188:H188)</f>
        <v>38</v>
      </c>
      <c r="I189" s="18">
        <f>SUM(I188:I188)</f>
        <v>0</v>
      </c>
      <c r="J189" s="18">
        <f>SUM(J188:J188)</f>
        <v>6</v>
      </c>
      <c r="K189" s="18">
        <f>SUM(K188:K188)</f>
        <v>11</v>
      </c>
      <c r="L189" s="18">
        <f>SUM(L188:L188)</f>
        <v>0</v>
      </c>
      <c r="M189" s="18">
        <f>SUM(M188:M188)</f>
        <v>0</v>
      </c>
      <c r="N189" s="18">
        <f>SUM(N188:N188)</f>
        <v>0</v>
      </c>
      <c r="O189" s="37">
        <f>SUM(O188:O188)</f>
        <v>55</v>
      </c>
    </row>
    <row r="190" spans="1:15">
      <c r="A190" s="21"/>
      <c r="B190" s="12"/>
      <c r="C190" s="27"/>
      <c r="D190" s="12"/>
      <c r="E190" s="12"/>
      <c r="F190" s="35"/>
      <c r="G190" s="12"/>
      <c r="H190" s="27"/>
      <c r="I190" s="12"/>
      <c r="J190" s="12"/>
      <c r="K190" s="12"/>
      <c r="L190" s="12"/>
      <c r="M190" s="12"/>
      <c r="N190" s="12"/>
      <c r="O190" s="35"/>
    </row>
    <row r="191" spans="1:15">
      <c r="A191" s="24" t="s">
        <v>88</v>
      </c>
      <c r="B191" s="13"/>
      <c r="C191" s="30">
        <f>C9+C13+C17+C21+C25+C29+C33+C37+C41+C45+C49+C53+C57+C61+C65+C69+C73+C77+C81+C85+C89+C93+C97+C101+C105+C109+C113+C117+C121+C125+C129+C133+C137+C141+C145+C149+C153+C157+C161+C165+C169+C173+C177+C181+C185+C189</f>
        <v>1125</v>
      </c>
      <c r="D191" s="19">
        <f>D9+D13+D17+D21+D25+D29+D33+D37+D41+D45+D49+D53+D57+D61+D65+D69+D73+D77+D81+D85+D89+D93+D97+D101+D105+D109+D113+D117+D121+D125+D129+D133+D137+D141+D145+D149+D153+D157+D161+D165+D169+D173+D177+D181+D185+D189</f>
        <v>1206</v>
      </c>
      <c r="E191" s="19">
        <f>E9+E13+E17+E21+E25+E29+E33+E37+E41+E45+E49+E53+E57+E61+E65+E69+E73+E77+E81+E85+E89+E93+E97+E101+E105+E109+E113+E117+E121+E125+E129+E133+E137+E141+E145+E149+E153+E157+E161+E165+E169+E173+E177+E181+E185+E189</f>
        <v>0</v>
      </c>
      <c r="F191" s="38">
        <f>F9+F13+F17+F21+F25+F29+F33+F37+F41+F45+F49+F53+F57+F61+F65+F69+F73+F77+F81+F85+F89+F93+F97+F101+F105+F109+F113+F117+F121+F125+F129+F133+F137+F141+F145+F149+F153+F157+F161+F165+F169+F173+F177+F181+F185+F189</f>
        <v>2331</v>
      </c>
      <c r="G191" s="13"/>
      <c r="H191" s="30">
        <f>H9+H13+H17+H21+H25+H29+H33+H37+H41+H45+H49+H53+H57+H61+H65+H69+H73+H77+H81+H85+H89+H93+H97+H101+H105+H109+H113+H117+H121+H125+H129+H133+H137+H141+H145+H149+H153+H157+H161+H165+H169+H173+H177+H181+H185+H189</f>
        <v>1551</v>
      </c>
      <c r="I191" s="19">
        <f>I9+I13+I17+I21+I25+I29+I33+I37+I41+I45+I49+I53+I57+I61+I65+I69+I73+I77+I81+I85+I89+I93+I97+I101+I105+I109+I113+I117+I121+I125+I129+I133+I137+I141+I145+I149+I153+I157+I161+I165+I169+I173+I177+I181+I185+I189</f>
        <v>234</v>
      </c>
      <c r="J191" s="19">
        <f>J9+J13+J17+J21+J25+J29+J33+J37+J41+J45+J49+J53+J57+J61+J65+J69+J73+J77+J81+J85+J89+J93+J97+J101+J105+J109+J113+J117+J121+J125+J129+J133+J137+J141+J145+J149+J153+J157+J161+J165+J169+J173+J177+J181+J185+J189</f>
        <v>249</v>
      </c>
      <c r="K191" s="19">
        <f>K9+K13+K17+K21+K25+K29+K33+K37+K41+K45+K49+K53+K57+K61+K65+K69+K73+K77+K81+K85+K89+K93+K97+K101+K105+K109+K113+K117+K121+K125+K129+K133+K137+K141+K145+K149+K153+K157+K161+K165+K169+K173+K177+K181+K185+K189</f>
        <v>52</v>
      </c>
      <c r="L191" s="19">
        <f>L9+L13+L17+L21+L25+L29+L33+L37+L41+L45+L49+L53+L57+L61+L65+L69+L73+L77+L81+L85+L89+L93+L97+L101+L105+L109+L113+L117+L121+L125+L129+L133+L137+L141+L145+L149+L153+L157+L161+L165+L169+L173+L177+L181+L185+L189</f>
        <v>8</v>
      </c>
      <c r="M191" s="19">
        <f>M9+M13+M17+M21+M25+M29+M33+M37+M41+M45+M49+M53+M57+M61+M65+M69+M73+M77+M81+M85+M89+M93+M97+M101+M105+M109+M113+M117+M121+M125+M129+M133+M137+M141+M145+M149+M153+M157+M161+M165+M169+M173+M177+M181+M185+M189</f>
        <v>123</v>
      </c>
      <c r="N191" s="19">
        <f>N9+N13+N17+N21+N25+N29+N33+N37+N41+N45+N49+N53+N57+N61+N65+N69+N73+N77+N81+N85+N89+N93+N97+N101+N105+N109+N113+N117+N121+N125+N129+N133+N137+N141+N145+N149+N153+N157+N161+N165+N169+N173+N177+N181+N185+N189</f>
        <v>114</v>
      </c>
      <c r="O191" s="38">
        <f>O9+O13+O17+O21+O25+O29+O33+O37+O41+O45+O49+O53+O57+O61+O65+O69+O73+O77+O81+O85+O89+O93+O97+O101+O105+O109+O113+O117+O121+O125+O129+O133+O137+O141+O145+O149+O153+O157+O161+O165+O169+O173+O177+O181+O185+O189</f>
        <v>2331</v>
      </c>
    </row>
    <row r="192" spans="1:15">
      <c r="A192" s="21"/>
      <c r="B192" s="12"/>
      <c r="C192" s="27"/>
      <c r="D192" s="12"/>
      <c r="E192" s="12"/>
      <c r="F192" s="35"/>
      <c r="G192" s="12"/>
      <c r="H192" s="27"/>
      <c r="I192" s="12"/>
      <c r="J192" s="12"/>
      <c r="K192" s="12"/>
      <c r="L192" s="12"/>
      <c r="M192" s="12"/>
      <c r="N192" s="12"/>
      <c r="O192" s="35"/>
    </row>
    <row r="193" spans="1:15">
      <c r="A193" s="22" t="s">
        <v>217</v>
      </c>
      <c r="B193" s="12"/>
      <c r="C193" s="27"/>
      <c r="D193" s="12"/>
      <c r="E193" s="12"/>
      <c r="F193" s="35"/>
      <c r="G193" s="12"/>
      <c r="H193" s="27"/>
      <c r="I193" s="12"/>
      <c r="J193" s="12"/>
      <c r="K193" s="12"/>
      <c r="L193" s="12"/>
      <c r="M193" s="12"/>
      <c r="N193" s="12"/>
      <c r="O193" s="35"/>
    </row>
    <row r="194" spans="1:15">
      <c r="A194" s="23" t="s">
        <v>170</v>
      </c>
      <c r="B194" s="12"/>
      <c r="C194" s="28">
        <v>5</v>
      </c>
      <c r="D194" s="14">
        <v>12</v>
      </c>
      <c r="E194" s="14"/>
      <c r="F194" s="36">
        <v>17</v>
      </c>
      <c r="G194" s="12"/>
      <c r="H194" s="28">
        <v>15</v>
      </c>
      <c r="I194" s="14"/>
      <c r="J194" s="14"/>
      <c r="K194" s="14"/>
      <c r="L194" s="14"/>
      <c r="M194" s="14">
        <v>1</v>
      </c>
      <c r="N194" s="14">
        <v>1</v>
      </c>
      <c r="O194" s="36">
        <v>17</v>
      </c>
    </row>
    <row r="195" spans="1:15">
      <c r="A195" s="22" t="s">
        <v>47</v>
      </c>
      <c r="B195" s="12"/>
      <c r="C195" s="29">
        <f>SUM(C194:C194)</f>
        <v>5</v>
      </c>
      <c r="D195" s="18">
        <f>SUM(D194:D194)</f>
        <v>12</v>
      </c>
      <c r="E195" s="18">
        <f>SUM(E194:E194)</f>
        <v>0</v>
      </c>
      <c r="F195" s="37">
        <f>SUM(F194:F194)</f>
        <v>17</v>
      </c>
      <c r="G195" s="12"/>
      <c r="H195" s="29">
        <f>SUM(H194:H194)</f>
        <v>15</v>
      </c>
      <c r="I195" s="18">
        <f>SUM(I194:I194)</f>
        <v>0</v>
      </c>
      <c r="J195" s="18">
        <f>SUM(J194:J194)</f>
        <v>0</v>
      </c>
      <c r="K195" s="18">
        <f>SUM(K194:K194)</f>
        <v>0</v>
      </c>
      <c r="L195" s="18">
        <f>SUM(L194:L194)</f>
        <v>0</v>
      </c>
      <c r="M195" s="18">
        <f>SUM(M194:M194)</f>
        <v>1</v>
      </c>
      <c r="N195" s="18">
        <f>SUM(N194:N194)</f>
        <v>1</v>
      </c>
      <c r="O195" s="37">
        <f>SUM(O194:O194)</f>
        <v>17</v>
      </c>
    </row>
    <row r="196" spans="1:15">
      <c r="A196" s="21"/>
      <c r="B196" s="12"/>
      <c r="C196" s="27"/>
      <c r="D196" s="12"/>
      <c r="E196" s="12"/>
      <c r="F196" s="35"/>
      <c r="G196" s="12"/>
      <c r="H196" s="27"/>
      <c r="I196" s="12"/>
      <c r="J196" s="12"/>
      <c r="K196" s="12"/>
      <c r="L196" s="12"/>
      <c r="M196" s="12"/>
      <c r="N196" s="12"/>
      <c r="O196" s="35"/>
    </row>
    <row r="197" spans="1:15">
      <c r="A197" s="22" t="s">
        <v>218</v>
      </c>
      <c r="B197" s="12"/>
      <c r="C197" s="27"/>
      <c r="D197" s="12"/>
      <c r="E197" s="12"/>
      <c r="F197" s="35"/>
      <c r="G197" s="12"/>
      <c r="H197" s="27"/>
      <c r="I197" s="12"/>
      <c r="J197" s="12"/>
      <c r="K197" s="12"/>
      <c r="L197" s="12"/>
      <c r="M197" s="12"/>
      <c r="N197" s="12"/>
      <c r="O197" s="35"/>
    </row>
    <row r="198" spans="1:15">
      <c r="A198" s="23" t="s">
        <v>170</v>
      </c>
      <c r="B198" s="12"/>
      <c r="C198" s="28">
        <v>1</v>
      </c>
      <c r="D198" s="14">
        <v>1</v>
      </c>
      <c r="E198" s="14"/>
      <c r="F198" s="36">
        <v>2</v>
      </c>
      <c r="G198" s="12"/>
      <c r="H198" s="28">
        <v>2</v>
      </c>
      <c r="I198" s="14"/>
      <c r="J198" s="14"/>
      <c r="K198" s="14"/>
      <c r="L198" s="14"/>
      <c r="M198" s="14"/>
      <c r="N198" s="14"/>
      <c r="O198" s="36">
        <v>2</v>
      </c>
    </row>
    <row r="199" spans="1:15">
      <c r="A199" s="22" t="s">
        <v>47</v>
      </c>
      <c r="B199" s="12"/>
      <c r="C199" s="29">
        <f>SUM(C198:C198)</f>
        <v>1</v>
      </c>
      <c r="D199" s="18">
        <f>SUM(D198:D198)</f>
        <v>1</v>
      </c>
      <c r="E199" s="18">
        <f>SUM(E198:E198)</f>
        <v>0</v>
      </c>
      <c r="F199" s="37">
        <f>SUM(F198:F198)</f>
        <v>2</v>
      </c>
      <c r="G199" s="12"/>
      <c r="H199" s="29">
        <f>SUM(H198:H198)</f>
        <v>2</v>
      </c>
      <c r="I199" s="18">
        <f>SUM(I198:I198)</f>
        <v>0</v>
      </c>
      <c r="J199" s="18">
        <f>SUM(J198:J198)</f>
        <v>0</v>
      </c>
      <c r="K199" s="18">
        <f>SUM(K198:K198)</f>
        <v>0</v>
      </c>
      <c r="L199" s="18">
        <f>SUM(L198:L198)</f>
        <v>0</v>
      </c>
      <c r="M199" s="18">
        <f>SUM(M198:M198)</f>
        <v>0</v>
      </c>
      <c r="N199" s="18">
        <f>SUM(N198:N198)</f>
        <v>0</v>
      </c>
      <c r="O199" s="37">
        <f>SUM(O198:O198)</f>
        <v>2</v>
      </c>
    </row>
    <row r="200" spans="1:15">
      <c r="A200" s="21"/>
      <c r="B200" s="12"/>
      <c r="C200" s="27"/>
      <c r="D200" s="12"/>
      <c r="E200" s="12"/>
      <c r="F200" s="35"/>
      <c r="G200" s="12"/>
      <c r="H200" s="27"/>
      <c r="I200" s="12"/>
      <c r="J200" s="12"/>
      <c r="K200" s="12"/>
      <c r="L200" s="12"/>
      <c r="M200" s="12"/>
      <c r="N200" s="12"/>
      <c r="O200" s="35"/>
    </row>
    <row r="201" spans="1:15">
      <c r="A201" s="22" t="s">
        <v>219</v>
      </c>
      <c r="B201" s="12"/>
      <c r="C201" s="27"/>
      <c r="D201" s="12"/>
      <c r="E201" s="12"/>
      <c r="F201" s="35"/>
      <c r="G201" s="12"/>
      <c r="H201" s="27"/>
      <c r="I201" s="12"/>
      <c r="J201" s="12"/>
      <c r="K201" s="12"/>
      <c r="L201" s="12"/>
      <c r="M201" s="12"/>
      <c r="N201" s="12"/>
      <c r="O201" s="35"/>
    </row>
    <row r="202" spans="1:15">
      <c r="A202" s="23" t="s">
        <v>170</v>
      </c>
      <c r="B202" s="12"/>
      <c r="C202" s="28">
        <v>86</v>
      </c>
      <c r="D202" s="14">
        <v>173</v>
      </c>
      <c r="E202" s="14"/>
      <c r="F202" s="36">
        <v>259</v>
      </c>
      <c r="G202" s="12"/>
      <c r="H202" s="28">
        <v>248</v>
      </c>
      <c r="I202" s="14">
        <v>4</v>
      </c>
      <c r="J202" s="14">
        <v>5</v>
      </c>
      <c r="K202" s="14">
        <v>2</v>
      </c>
      <c r="L202" s="14"/>
      <c r="M202" s="14"/>
      <c r="N202" s="14"/>
      <c r="O202" s="36">
        <v>259</v>
      </c>
    </row>
    <row r="203" spans="1:15">
      <c r="A203" s="22" t="s">
        <v>47</v>
      </c>
      <c r="B203" s="12"/>
      <c r="C203" s="29">
        <f>SUM(C202:C202)</f>
        <v>86</v>
      </c>
      <c r="D203" s="18">
        <f>SUM(D202:D202)</f>
        <v>173</v>
      </c>
      <c r="E203" s="18">
        <f>SUM(E202:E202)</f>
        <v>0</v>
      </c>
      <c r="F203" s="37">
        <f>SUM(F202:F202)</f>
        <v>259</v>
      </c>
      <c r="G203" s="12"/>
      <c r="H203" s="29">
        <f>SUM(H202:H202)</f>
        <v>248</v>
      </c>
      <c r="I203" s="18">
        <f>SUM(I202:I202)</f>
        <v>4</v>
      </c>
      <c r="J203" s="18">
        <f>SUM(J202:J202)</f>
        <v>5</v>
      </c>
      <c r="K203" s="18">
        <f>SUM(K202:K202)</f>
        <v>2</v>
      </c>
      <c r="L203" s="18">
        <f>SUM(L202:L202)</f>
        <v>0</v>
      </c>
      <c r="M203" s="18">
        <f>SUM(M202:M202)</f>
        <v>0</v>
      </c>
      <c r="N203" s="18">
        <f>SUM(N202:N202)</f>
        <v>0</v>
      </c>
      <c r="O203" s="37">
        <f>SUM(O202:O202)</f>
        <v>259</v>
      </c>
    </row>
    <row r="204" spans="1:15">
      <c r="A204" s="21"/>
      <c r="B204" s="12"/>
      <c r="C204" s="27"/>
      <c r="D204" s="12"/>
      <c r="E204" s="12"/>
      <c r="F204" s="35"/>
      <c r="G204" s="12"/>
      <c r="H204" s="27"/>
      <c r="I204" s="12"/>
      <c r="J204" s="12"/>
      <c r="K204" s="12"/>
      <c r="L204" s="12"/>
      <c r="M204" s="12"/>
      <c r="N204" s="12"/>
      <c r="O204" s="35"/>
    </row>
    <row r="205" spans="1:15">
      <c r="A205" s="22" t="s">
        <v>220</v>
      </c>
      <c r="B205" s="12"/>
      <c r="C205" s="27"/>
      <c r="D205" s="12"/>
      <c r="E205" s="12"/>
      <c r="F205" s="35"/>
      <c r="G205" s="12"/>
      <c r="H205" s="27"/>
      <c r="I205" s="12"/>
      <c r="J205" s="12"/>
      <c r="K205" s="12"/>
      <c r="L205" s="12"/>
      <c r="M205" s="12"/>
      <c r="N205" s="12"/>
      <c r="O205" s="35"/>
    </row>
    <row r="206" spans="1:15">
      <c r="A206" s="23" t="s">
        <v>172</v>
      </c>
      <c r="B206" s="12"/>
      <c r="C206" s="27"/>
      <c r="D206" s="12"/>
      <c r="E206" s="12"/>
      <c r="F206" s="35"/>
      <c r="G206" s="12"/>
      <c r="H206" s="27"/>
      <c r="I206" s="12"/>
      <c r="J206" s="12"/>
      <c r="K206" s="12"/>
      <c r="L206" s="12"/>
      <c r="M206" s="12"/>
      <c r="N206" s="12"/>
      <c r="O206" s="35"/>
    </row>
    <row r="207" spans="1:15">
      <c r="A207" s="22" t="s">
        <v>47</v>
      </c>
      <c r="B207" s="12"/>
      <c r="C207" s="29">
        <f>SUM(C206:C206)</f>
        <v>0</v>
      </c>
      <c r="D207" s="18">
        <f>SUM(D206:D206)</f>
        <v>0</v>
      </c>
      <c r="E207" s="18">
        <f>SUM(E206:E206)</f>
        <v>0</v>
      </c>
      <c r="F207" s="37">
        <f>SUM(F206:F206)</f>
        <v>0</v>
      </c>
      <c r="G207" s="12"/>
      <c r="H207" s="29">
        <f>SUM(H206:H206)</f>
        <v>0</v>
      </c>
      <c r="I207" s="18">
        <f>SUM(I206:I206)</f>
        <v>0</v>
      </c>
      <c r="J207" s="18">
        <f>SUM(J206:J206)</f>
        <v>0</v>
      </c>
      <c r="K207" s="18">
        <f>SUM(K206:K206)</f>
        <v>0</v>
      </c>
      <c r="L207" s="18">
        <f>SUM(L206:L206)</f>
        <v>0</v>
      </c>
      <c r="M207" s="18">
        <f>SUM(M206:M206)</f>
        <v>0</v>
      </c>
      <c r="N207" s="18">
        <f>SUM(N206:N206)</f>
        <v>0</v>
      </c>
      <c r="O207" s="37">
        <f>SUM(O206:O206)</f>
        <v>0</v>
      </c>
    </row>
    <row r="208" spans="1:15">
      <c r="A208" s="21"/>
      <c r="B208" s="12"/>
      <c r="C208" s="27"/>
      <c r="D208" s="12"/>
      <c r="E208" s="12"/>
      <c r="F208" s="35"/>
      <c r="G208" s="12"/>
      <c r="H208" s="27"/>
      <c r="I208" s="12"/>
      <c r="J208" s="12"/>
      <c r="K208" s="12"/>
      <c r="L208" s="12"/>
      <c r="M208" s="12"/>
      <c r="N208" s="12"/>
      <c r="O208" s="35"/>
    </row>
    <row r="209" spans="1:15">
      <c r="A209" s="22" t="s">
        <v>221</v>
      </c>
      <c r="B209" s="12"/>
      <c r="C209" s="27"/>
      <c r="D209" s="12"/>
      <c r="E209" s="12"/>
      <c r="F209" s="35"/>
      <c r="G209" s="12"/>
      <c r="H209" s="27"/>
      <c r="I209" s="12"/>
      <c r="J209" s="12"/>
      <c r="K209" s="12"/>
      <c r="L209" s="12"/>
      <c r="M209" s="12"/>
      <c r="N209" s="12"/>
      <c r="O209" s="35"/>
    </row>
    <row r="210" spans="1:15">
      <c r="A210" s="23" t="s">
        <v>172</v>
      </c>
      <c r="B210" s="12"/>
      <c r="C210" s="27"/>
      <c r="D210" s="12"/>
      <c r="E210" s="12"/>
      <c r="F210" s="35"/>
      <c r="G210" s="12"/>
      <c r="H210" s="27"/>
      <c r="I210" s="12"/>
      <c r="J210" s="12"/>
      <c r="K210" s="12"/>
      <c r="L210" s="12"/>
      <c r="M210" s="12"/>
      <c r="N210" s="12"/>
      <c r="O210" s="35"/>
    </row>
    <row r="211" spans="1:15">
      <c r="A211" s="22" t="s">
        <v>47</v>
      </c>
      <c r="B211" s="12"/>
      <c r="C211" s="29">
        <f>SUM(C210:C210)</f>
        <v>0</v>
      </c>
      <c r="D211" s="18">
        <f>SUM(D210:D210)</f>
        <v>0</v>
      </c>
      <c r="E211" s="18">
        <f>SUM(E210:E210)</f>
        <v>0</v>
      </c>
      <c r="F211" s="37">
        <f>SUM(F210:F210)</f>
        <v>0</v>
      </c>
      <c r="G211" s="12"/>
      <c r="H211" s="29">
        <f>SUM(H210:H210)</f>
        <v>0</v>
      </c>
      <c r="I211" s="18">
        <f>SUM(I210:I210)</f>
        <v>0</v>
      </c>
      <c r="J211" s="18">
        <f>SUM(J210:J210)</f>
        <v>0</v>
      </c>
      <c r="K211" s="18">
        <f>SUM(K210:K210)</f>
        <v>0</v>
      </c>
      <c r="L211" s="18">
        <f>SUM(L210:L210)</f>
        <v>0</v>
      </c>
      <c r="M211" s="18">
        <f>SUM(M210:M210)</f>
        <v>0</v>
      </c>
      <c r="N211" s="18">
        <f>SUM(N210:N210)</f>
        <v>0</v>
      </c>
      <c r="O211" s="37">
        <f>SUM(O210:O210)</f>
        <v>0</v>
      </c>
    </row>
    <row r="212" spans="1:15">
      <c r="A212" s="21"/>
      <c r="B212" s="12"/>
      <c r="C212" s="27"/>
      <c r="D212" s="12"/>
      <c r="E212" s="12"/>
      <c r="F212" s="35"/>
      <c r="G212" s="12"/>
      <c r="H212" s="27"/>
      <c r="I212" s="12"/>
      <c r="J212" s="12"/>
      <c r="K212" s="12"/>
      <c r="L212" s="12"/>
      <c r="M212" s="12"/>
      <c r="N212" s="12"/>
      <c r="O212" s="35"/>
    </row>
    <row r="213" spans="1:15">
      <c r="A213" s="22" t="s">
        <v>222</v>
      </c>
      <c r="B213" s="12"/>
      <c r="C213" s="27"/>
      <c r="D213" s="12"/>
      <c r="E213" s="12"/>
      <c r="F213" s="35"/>
      <c r="G213" s="12"/>
      <c r="H213" s="27"/>
      <c r="I213" s="12"/>
      <c r="J213" s="12"/>
      <c r="K213" s="12"/>
      <c r="L213" s="12"/>
      <c r="M213" s="12"/>
      <c r="N213" s="12"/>
      <c r="O213" s="35"/>
    </row>
    <row r="214" spans="1:15">
      <c r="A214" s="23" t="s">
        <v>172</v>
      </c>
      <c r="B214" s="12"/>
      <c r="C214" s="27"/>
      <c r="D214" s="12"/>
      <c r="E214" s="12"/>
      <c r="F214" s="35"/>
      <c r="G214" s="12"/>
      <c r="H214" s="27"/>
      <c r="I214" s="12"/>
      <c r="J214" s="12"/>
      <c r="K214" s="12"/>
      <c r="L214" s="12"/>
      <c r="M214" s="12"/>
      <c r="N214" s="12"/>
      <c r="O214" s="35"/>
    </row>
    <row r="215" spans="1:15">
      <c r="A215" s="22" t="s">
        <v>47</v>
      </c>
      <c r="B215" s="12"/>
      <c r="C215" s="29">
        <f>SUM(C214:C214)</f>
        <v>0</v>
      </c>
      <c r="D215" s="18">
        <f>SUM(D214:D214)</f>
        <v>0</v>
      </c>
      <c r="E215" s="18">
        <f>SUM(E214:E214)</f>
        <v>0</v>
      </c>
      <c r="F215" s="37">
        <f>SUM(F214:F214)</f>
        <v>0</v>
      </c>
      <c r="G215" s="12"/>
      <c r="H215" s="29">
        <f>SUM(H214:H214)</f>
        <v>0</v>
      </c>
      <c r="I215" s="18">
        <f>SUM(I214:I214)</f>
        <v>0</v>
      </c>
      <c r="J215" s="18">
        <f>SUM(J214:J214)</f>
        <v>0</v>
      </c>
      <c r="K215" s="18">
        <f>SUM(K214:K214)</f>
        <v>0</v>
      </c>
      <c r="L215" s="18">
        <f>SUM(L214:L214)</f>
        <v>0</v>
      </c>
      <c r="M215" s="18">
        <f>SUM(M214:M214)</f>
        <v>0</v>
      </c>
      <c r="N215" s="18">
        <f>SUM(N214:N214)</f>
        <v>0</v>
      </c>
      <c r="O215" s="37">
        <f>SUM(O214:O214)</f>
        <v>0</v>
      </c>
    </row>
    <row r="216" spans="1:15">
      <c r="A216" s="21"/>
      <c r="B216" s="12"/>
      <c r="C216" s="27"/>
      <c r="D216" s="12"/>
      <c r="E216" s="12"/>
      <c r="F216" s="35"/>
      <c r="G216" s="12"/>
      <c r="H216" s="27"/>
      <c r="I216" s="12"/>
      <c r="J216" s="12"/>
      <c r="K216" s="12"/>
      <c r="L216" s="12"/>
      <c r="M216" s="12"/>
      <c r="N216" s="12"/>
      <c r="O216" s="35"/>
    </row>
    <row r="217" spans="1:15">
      <c r="A217" s="22" t="s">
        <v>223</v>
      </c>
      <c r="B217" s="12"/>
      <c r="C217" s="27"/>
      <c r="D217" s="12"/>
      <c r="E217" s="12"/>
      <c r="F217" s="35"/>
      <c r="G217" s="12"/>
      <c r="H217" s="27"/>
      <c r="I217" s="12"/>
      <c r="J217" s="12"/>
      <c r="K217" s="12"/>
      <c r="L217" s="12"/>
      <c r="M217" s="12"/>
      <c r="N217" s="12"/>
      <c r="O217" s="35"/>
    </row>
    <row r="218" spans="1:15">
      <c r="A218" s="23" t="s">
        <v>170</v>
      </c>
      <c r="B218" s="12"/>
      <c r="C218" s="28"/>
      <c r="D218" s="14"/>
      <c r="E218" s="14"/>
      <c r="F218" s="36">
        <v>0</v>
      </c>
      <c r="G218" s="12"/>
      <c r="H218" s="28"/>
      <c r="I218" s="14"/>
      <c r="J218" s="14"/>
      <c r="K218" s="14"/>
      <c r="L218" s="14"/>
      <c r="M218" s="14"/>
      <c r="N218" s="14"/>
      <c r="O218" s="36">
        <v>0</v>
      </c>
    </row>
    <row r="219" spans="1:15">
      <c r="A219" s="22" t="s">
        <v>47</v>
      </c>
      <c r="B219" s="12"/>
      <c r="C219" s="29">
        <f>SUM(C218:C218)</f>
        <v>0</v>
      </c>
      <c r="D219" s="18">
        <f>SUM(D218:D218)</f>
        <v>0</v>
      </c>
      <c r="E219" s="18">
        <f>SUM(E218:E218)</f>
        <v>0</v>
      </c>
      <c r="F219" s="37">
        <f>SUM(F218:F218)</f>
        <v>0</v>
      </c>
      <c r="G219" s="12"/>
      <c r="H219" s="29">
        <f>SUM(H218:H218)</f>
        <v>0</v>
      </c>
      <c r="I219" s="18">
        <f>SUM(I218:I218)</f>
        <v>0</v>
      </c>
      <c r="J219" s="18">
        <f>SUM(J218:J218)</f>
        <v>0</v>
      </c>
      <c r="K219" s="18">
        <f>SUM(K218:K218)</f>
        <v>0</v>
      </c>
      <c r="L219" s="18">
        <f>SUM(L218:L218)</f>
        <v>0</v>
      </c>
      <c r="M219" s="18">
        <f>SUM(M218:M218)</f>
        <v>0</v>
      </c>
      <c r="N219" s="18">
        <f>SUM(N218:N218)</f>
        <v>0</v>
      </c>
      <c r="O219" s="37">
        <f>SUM(O218:O218)</f>
        <v>0</v>
      </c>
    </row>
    <row r="220" spans="1:15">
      <c r="A220" s="21"/>
      <c r="B220" s="12"/>
      <c r="C220" s="27"/>
      <c r="D220" s="12"/>
      <c r="E220" s="12"/>
      <c r="F220" s="35"/>
      <c r="G220" s="12"/>
      <c r="H220" s="27"/>
      <c r="I220" s="12"/>
      <c r="J220" s="12"/>
      <c r="K220" s="12"/>
      <c r="L220" s="12"/>
      <c r="M220" s="12"/>
      <c r="N220" s="12"/>
      <c r="O220" s="35"/>
    </row>
    <row r="221" spans="1:15">
      <c r="A221" s="22" t="s">
        <v>224</v>
      </c>
      <c r="B221" s="12"/>
      <c r="C221" s="27"/>
      <c r="D221" s="12"/>
      <c r="E221" s="12"/>
      <c r="F221" s="35"/>
      <c r="G221" s="12"/>
      <c r="H221" s="27"/>
      <c r="I221" s="12"/>
      <c r="J221" s="12"/>
      <c r="K221" s="12"/>
      <c r="L221" s="12"/>
      <c r="M221" s="12"/>
      <c r="N221" s="12"/>
      <c r="O221" s="35"/>
    </row>
    <row r="222" spans="1:15">
      <c r="A222" s="23" t="s">
        <v>170</v>
      </c>
      <c r="B222" s="12"/>
      <c r="C222" s="28">
        <v>30</v>
      </c>
      <c r="D222" s="14">
        <v>22</v>
      </c>
      <c r="E222" s="14"/>
      <c r="F222" s="36">
        <v>52</v>
      </c>
      <c r="G222" s="12"/>
      <c r="H222" s="28">
        <v>48</v>
      </c>
      <c r="I222" s="14">
        <v>2</v>
      </c>
      <c r="J222" s="14">
        <v>1</v>
      </c>
      <c r="K222" s="14"/>
      <c r="L222" s="14"/>
      <c r="M222" s="14">
        <v>1</v>
      </c>
      <c r="N222" s="14"/>
      <c r="O222" s="36">
        <v>52</v>
      </c>
    </row>
    <row r="223" spans="1:15">
      <c r="A223" s="22" t="s">
        <v>47</v>
      </c>
      <c r="B223" s="12"/>
      <c r="C223" s="29">
        <f>SUM(C222:C222)</f>
        <v>30</v>
      </c>
      <c r="D223" s="18">
        <f>SUM(D222:D222)</f>
        <v>22</v>
      </c>
      <c r="E223" s="18">
        <f>SUM(E222:E222)</f>
        <v>0</v>
      </c>
      <c r="F223" s="37">
        <f>SUM(F222:F222)</f>
        <v>52</v>
      </c>
      <c r="G223" s="12"/>
      <c r="H223" s="29">
        <f>SUM(H222:H222)</f>
        <v>48</v>
      </c>
      <c r="I223" s="18">
        <f>SUM(I222:I222)</f>
        <v>2</v>
      </c>
      <c r="J223" s="18">
        <f>SUM(J222:J222)</f>
        <v>1</v>
      </c>
      <c r="K223" s="18">
        <f>SUM(K222:K222)</f>
        <v>0</v>
      </c>
      <c r="L223" s="18">
        <f>SUM(L222:L222)</f>
        <v>0</v>
      </c>
      <c r="M223" s="18">
        <f>SUM(M222:M222)</f>
        <v>1</v>
      </c>
      <c r="N223" s="18">
        <f>SUM(N222:N222)</f>
        <v>0</v>
      </c>
      <c r="O223" s="37">
        <f>SUM(O222:O222)</f>
        <v>52</v>
      </c>
    </row>
    <row r="224" spans="1:15">
      <c r="A224" s="21"/>
      <c r="B224" s="12"/>
      <c r="C224" s="27"/>
      <c r="D224" s="12"/>
      <c r="E224" s="12"/>
      <c r="F224" s="35"/>
      <c r="G224" s="12"/>
      <c r="H224" s="27"/>
      <c r="I224" s="12"/>
      <c r="J224" s="12"/>
      <c r="K224" s="12"/>
      <c r="L224" s="12"/>
      <c r="M224" s="12"/>
      <c r="N224" s="12"/>
      <c r="O224" s="35"/>
    </row>
    <row r="225" spans="1:15">
      <c r="A225" s="22" t="s">
        <v>225</v>
      </c>
      <c r="B225" s="12"/>
      <c r="C225" s="27"/>
      <c r="D225" s="12"/>
      <c r="E225" s="12"/>
      <c r="F225" s="35"/>
      <c r="G225" s="12"/>
      <c r="H225" s="27"/>
      <c r="I225" s="12"/>
      <c r="J225" s="12"/>
      <c r="K225" s="12"/>
      <c r="L225" s="12"/>
      <c r="M225" s="12"/>
      <c r="N225" s="12"/>
      <c r="O225" s="35"/>
    </row>
    <row r="226" spans="1:15">
      <c r="A226" s="23" t="s">
        <v>170</v>
      </c>
      <c r="B226" s="12"/>
      <c r="C226" s="28">
        <v>3</v>
      </c>
      <c r="D226" s="14">
        <v>2</v>
      </c>
      <c r="E226" s="14"/>
      <c r="F226" s="36">
        <v>5</v>
      </c>
      <c r="G226" s="12"/>
      <c r="H226" s="28">
        <v>5</v>
      </c>
      <c r="I226" s="14"/>
      <c r="J226" s="14"/>
      <c r="K226" s="14"/>
      <c r="L226" s="14"/>
      <c r="M226" s="14"/>
      <c r="N226" s="14"/>
      <c r="O226" s="36">
        <v>5</v>
      </c>
    </row>
    <row r="227" spans="1:15">
      <c r="A227" s="22" t="s">
        <v>47</v>
      </c>
      <c r="B227" s="12"/>
      <c r="C227" s="29">
        <f>SUM(C226:C226)</f>
        <v>3</v>
      </c>
      <c r="D227" s="18">
        <f>SUM(D226:D226)</f>
        <v>2</v>
      </c>
      <c r="E227" s="18">
        <f>SUM(E226:E226)</f>
        <v>0</v>
      </c>
      <c r="F227" s="37">
        <f>SUM(F226:F226)</f>
        <v>5</v>
      </c>
      <c r="G227" s="12"/>
      <c r="H227" s="29">
        <f>SUM(H226:H226)</f>
        <v>5</v>
      </c>
      <c r="I227" s="18">
        <f>SUM(I226:I226)</f>
        <v>0</v>
      </c>
      <c r="J227" s="18">
        <f>SUM(J226:J226)</f>
        <v>0</v>
      </c>
      <c r="K227" s="18">
        <f>SUM(K226:K226)</f>
        <v>0</v>
      </c>
      <c r="L227" s="18">
        <f>SUM(L226:L226)</f>
        <v>0</v>
      </c>
      <c r="M227" s="18">
        <f>SUM(M226:M226)</f>
        <v>0</v>
      </c>
      <c r="N227" s="18">
        <f>SUM(N226:N226)</f>
        <v>0</v>
      </c>
      <c r="O227" s="37">
        <f>SUM(O226:O226)</f>
        <v>5</v>
      </c>
    </row>
    <row r="228" spans="1:15">
      <c r="A228" s="21"/>
      <c r="B228" s="12"/>
      <c r="C228" s="27"/>
      <c r="D228" s="12"/>
      <c r="E228" s="12"/>
      <c r="F228" s="35"/>
      <c r="G228" s="12"/>
      <c r="H228" s="27"/>
      <c r="I228" s="12"/>
      <c r="J228" s="12"/>
      <c r="K228" s="12"/>
      <c r="L228" s="12"/>
      <c r="M228" s="12"/>
      <c r="N228" s="12"/>
      <c r="O228" s="35"/>
    </row>
    <row r="229" spans="1:15">
      <c r="A229" s="24" t="s">
        <v>103</v>
      </c>
      <c r="B229" s="13"/>
      <c r="C229" s="30">
        <f>C195+C199+C203+C207+C211+C215+C219+C223+C227</f>
        <v>125</v>
      </c>
      <c r="D229" s="19">
        <f>D195+D199+D203+D207+D211+D215+D219+D223+D227</f>
        <v>210</v>
      </c>
      <c r="E229" s="19">
        <f>E195+E199+E203+E207+E211+E215+E219+E223+E227</f>
        <v>0</v>
      </c>
      <c r="F229" s="38">
        <f>F195+F199+F203+F207+F211+F215+F219+F223+F227</f>
        <v>335</v>
      </c>
      <c r="G229" s="13"/>
      <c r="H229" s="30">
        <f>H195+H199+H203+H207+H211+H215+H219+H223+H227</f>
        <v>318</v>
      </c>
      <c r="I229" s="19">
        <f>I195+I199+I203+I207+I211+I215+I219+I223+I227</f>
        <v>6</v>
      </c>
      <c r="J229" s="19">
        <f>J195+J199+J203+J207+J211+J215+J219+J223+J227</f>
        <v>6</v>
      </c>
      <c r="K229" s="19">
        <f>K195+K199+K203+K207+K211+K215+K219+K223+K227</f>
        <v>2</v>
      </c>
      <c r="L229" s="19">
        <f>L195+L199+L203+L207+L211+L215+L219+L223+L227</f>
        <v>0</v>
      </c>
      <c r="M229" s="19">
        <f>M195+M199+M203+M207+M211+M215+M219+M223+M227</f>
        <v>2</v>
      </c>
      <c r="N229" s="19">
        <f>N195+N199+N203+N207+N211+N215+N219+N223+N227</f>
        <v>1</v>
      </c>
      <c r="O229" s="38">
        <f>O195+O199+O203+O207+O211+O215+O219+O223+O227</f>
        <v>335</v>
      </c>
    </row>
    <row r="230" spans="1:15">
      <c r="A230" s="21"/>
      <c r="B230" s="12"/>
      <c r="C230" s="27"/>
      <c r="D230" s="12"/>
      <c r="E230" s="12"/>
      <c r="F230" s="35"/>
      <c r="G230" s="12"/>
      <c r="H230" s="27"/>
      <c r="I230" s="12"/>
      <c r="J230" s="12"/>
      <c r="K230" s="12"/>
      <c r="L230" s="12"/>
      <c r="M230" s="12"/>
      <c r="N230" s="12"/>
      <c r="O230" s="35"/>
    </row>
    <row r="231" spans="1:15">
      <c r="A231" s="22" t="s">
        <v>226</v>
      </c>
      <c r="B231" s="12"/>
      <c r="C231" s="27"/>
      <c r="D231" s="12"/>
      <c r="E231" s="12"/>
      <c r="F231" s="35"/>
      <c r="G231" s="12"/>
      <c r="H231" s="27"/>
      <c r="I231" s="12"/>
      <c r="J231" s="12"/>
      <c r="K231" s="12"/>
      <c r="L231" s="12"/>
      <c r="M231" s="12"/>
      <c r="N231" s="12"/>
      <c r="O231" s="35"/>
    </row>
    <row r="232" spans="1:15">
      <c r="A232" s="23" t="s">
        <v>170</v>
      </c>
      <c r="B232" s="12"/>
      <c r="C232" s="28">
        <v>50</v>
      </c>
      <c r="D232" s="14">
        <v>94</v>
      </c>
      <c r="E232" s="14"/>
      <c r="F232" s="36">
        <v>144</v>
      </c>
      <c r="G232" s="12"/>
      <c r="H232" s="28">
        <v>141</v>
      </c>
      <c r="I232" s="14">
        <v>1</v>
      </c>
      <c r="J232" s="14"/>
      <c r="K232" s="14">
        <v>1</v>
      </c>
      <c r="L232" s="14">
        <v>1</v>
      </c>
      <c r="M232" s="14"/>
      <c r="N232" s="14"/>
      <c r="O232" s="36">
        <v>144</v>
      </c>
    </row>
    <row r="233" spans="1:15">
      <c r="A233" s="22" t="s">
        <v>47</v>
      </c>
      <c r="B233" s="12"/>
      <c r="C233" s="29">
        <f>SUM(C232:C232)</f>
        <v>50</v>
      </c>
      <c r="D233" s="18">
        <f>SUM(D232:D232)</f>
        <v>94</v>
      </c>
      <c r="E233" s="18">
        <f>SUM(E232:E232)</f>
        <v>0</v>
      </c>
      <c r="F233" s="37">
        <f>SUM(F232:F232)</f>
        <v>144</v>
      </c>
      <c r="G233" s="12"/>
      <c r="H233" s="29">
        <f>SUM(H232:H232)</f>
        <v>141</v>
      </c>
      <c r="I233" s="18">
        <f>SUM(I232:I232)</f>
        <v>1</v>
      </c>
      <c r="J233" s="18">
        <f>SUM(J232:J232)</f>
        <v>0</v>
      </c>
      <c r="K233" s="18">
        <f>SUM(K232:K232)</f>
        <v>1</v>
      </c>
      <c r="L233" s="18">
        <f>SUM(L232:L232)</f>
        <v>1</v>
      </c>
      <c r="M233" s="18">
        <f>SUM(M232:M232)</f>
        <v>0</v>
      </c>
      <c r="N233" s="18">
        <f>SUM(N232:N232)</f>
        <v>0</v>
      </c>
      <c r="O233" s="37">
        <f>SUM(O232:O232)</f>
        <v>144</v>
      </c>
    </row>
    <row r="234" spans="1:15">
      <c r="A234" s="21"/>
      <c r="B234" s="12"/>
      <c r="C234" s="27"/>
      <c r="D234" s="12"/>
      <c r="E234" s="12"/>
      <c r="F234" s="35"/>
      <c r="G234" s="12"/>
      <c r="H234" s="27"/>
      <c r="I234" s="12"/>
      <c r="J234" s="12"/>
      <c r="K234" s="12"/>
      <c r="L234" s="12"/>
      <c r="M234" s="12"/>
      <c r="N234" s="12"/>
      <c r="O234" s="35"/>
    </row>
    <row r="235" spans="1:15">
      <c r="A235" s="22" t="s">
        <v>227</v>
      </c>
      <c r="B235" s="12"/>
      <c r="C235" s="27"/>
      <c r="D235" s="12"/>
      <c r="E235" s="12"/>
      <c r="F235" s="35"/>
      <c r="G235" s="12"/>
      <c r="H235" s="27"/>
      <c r="I235" s="12"/>
      <c r="J235" s="12"/>
      <c r="K235" s="12"/>
      <c r="L235" s="12"/>
      <c r="M235" s="12"/>
      <c r="N235" s="12"/>
      <c r="O235" s="35"/>
    </row>
    <row r="236" spans="1:15">
      <c r="A236" s="23" t="s">
        <v>170</v>
      </c>
      <c r="B236" s="12"/>
      <c r="C236" s="28">
        <v>45</v>
      </c>
      <c r="D236" s="14">
        <v>64</v>
      </c>
      <c r="E236" s="14"/>
      <c r="F236" s="36">
        <v>109</v>
      </c>
      <c r="G236" s="12"/>
      <c r="H236" s="28">
        <v>100</v>
      </c>
      <c r="I236" s="14">
        <v>6</v>
      </c>
      <c r="J236" s="14">
        <v>2</v>
      </c>
      <c r="K236" s="14">
        <v>0</v>
      </c>
      <c r="L236" s="14">
        <v>1</v>
      </c>
      <c r="M236" s="14"/>
      <c r="N236" s="14"/>
      <c r="O236" s="36">
        <v>109</v>
      </c>
    </row>
    <row r="237" spans="1:15">
      <c r="A237" s="22" t="s">
        <v>47</v>
      </c>
      <c r="B237" s="12"/>
      <c r="C237" s="29">
        <f>SUM(C236:C236)</f>
        <v>45</v>
      </c>
      <c r="D237" s="18">
        <f>SUM(D236:D236)</f>
        <v>64</v>
      </c>
      <c r="E237" s="18">
        <f>SUM(E236:E236)</f>
        <v>0</v>
      </c>
      <c r="F237" s="37">
        <f>SUM(F236:F236)</f>
        <v>109</v>
      </c>
      <c r="G237" s="12"/>
      <c r="H237" s="29">
        <f>SUM(H236:H236)</f>
        <v>100</v>
      </c>
      <c r="I237" s="18">
        <f>SUM(I236:I236)</f>
        <v>6</v>
      </c>
      <c r="J237" s="18">
        <f>SUM(J236:J236)</f>
        <v>2</v>
      </c>
      <c r="K237" s="18">
        <f>SUM(K236:K236)</f>
        <v>0</v>
      </c>
      <c r="L237" s="18">
        <f>SUM(L236:L236)</f>
        <v>1</v>
      </c>
      <c r="M237" s="18">
        <f>SUM(M236:M236)</f>
        <v>0</v>
      </c>
      <c r="N237" s="18">
        <f>SUM(N236:N236)</f>
        <v>0</v>
      </c>
      <c r="O237" s="37">
        <f>SUM(O236:O236)</f>
        <v>109</v>
      </c>
    </row>
    <row r="238" spans="1:15">
      <c r="A238" s="21"/>
      <c r="B238" s="12"/>
      <c r="C238" s="27"/>
      <c r="D238" s="12"/>
      <c r="E238" s="12"/>
      <c r="F238" s="35"/>
      <c r="G238" s="12"/>
      <c r="H238" s="27"/>
      <c r="I238" s="12"/>
      <c r="J238" s="12"/>
      <c r="K238" s="12"/>
      <c r="L238" s="12"/>
      <c r="M238" s="12"/>
      <c r="N238" s="12"/>
      <c r="O238" s="35"/>
    </row>
    <row r="239" spans="1:15">
      <c r="A239" s="22" t="s">
        <v>228</v>
      </c>
      <c r="B239" s="12"/>
      <c r="C239" s="27"/>
      <c r="D239" s="12"/>
      <c r="E239" s="12"/>
      <c r="F239" s="35"/>
      <c r="G239" s="12"/>
      <c r="H239" s="27"/>
      <c r="I239" s="12"/>
      <c r="J239" s="12"/>
      <c r="K239" s="12"/>
      <c r="L239" s="12"/>
      <c r="M239" s="12"/>
      <c r="N239" s="12"/>
      <c r="O239" s="35"/>
    </row>
    <row r="240" spans="1:15">
      <c r="A240" s="23" t="s">
        <v>172</v>
      </c>
      <c r="B240" s="12"/>
      <c r="C240" s="27"/>
      <c r="D240" s="12"/>
      <c r="E240" s="12"/>
      <c r="F240" s="35"/>
      <c r="G240" s="12"/>
      <c r="H240" s="27"/>
      <c r="I240" s="12"/>
      <c r="J240" s="12"/>
      <c r="K240" s="12"/>
      <c r="L240" s="12"/>
      <c r="M240" s="12"/>
      <c r="N240" s="12"/>
      <c r="O240" s="35"/>
    </row>
    <row r="241" spans="1:15">
      <c r="A241" s="22" t="s">
        <v>47</v>
      </c>
      <c r="B241" s="12"/>
      <c r="C241" s="29">
        <f>SUM(C240:C240)</f>
        <v>0</v>
      </c>
      <c r="D241" s="18">
        <f>SUM(D240:D240)</f>
        <v>0</v>
      </c>
      <c r="E241" s="18">
        <f>SUM(E240:E240)</f>
        <v>0</v>
      </c>
      <c r="F241" s="37">
        <f>SUM(F240:F240)</f>
        <v>0</v>
      </c>
      <c r="G241" s="12"/>
      <c r="H241" s="29">
        <f>SUM(H240:H240)</f>
        <v>0</v>
      </c>
      <c r="I241" s="18">
        <f>SUM(I240:I240)</f>
        <v>0</v>
      </c>
      <c r="J241" s="18">
        <f>SUM(J240:J240)</f>
        <v>0</v>
      </c>
      <c r="K241" s="18">
        <f>SUM(K240:K240)</f>
        <v>0</v>
      </c>
      <c r="L241" s="18">
        <f>SUM(L240:L240)</f>
        <v>0</v>
      </c>
      <c r="M241" s="18">
        <f>SUM(M240:M240)</f>
        <v>0</v>
      </c>
      <c r="N241" s="18">
        <f>SUM(N240:N240)</f>
        <v>0</v>
      </c>
      <c r="O241" s="37">
        <f>SUM(O240:O240)</f>
        <v>0</v>
      </c>
    </row>
    <row r="242" spans="1:15">
      <c r="A242" s="21"/>
      <c r="B242" s="12"/>
      <c r="C242" s="27"/>
      <c r="D242" s="12"/>
      <c r="E242" s="12"/>
      <c r="F242" s="35"/>
      <c r="G242" s="12"/>
      <c r="H242" s="27"/>
      <c r="I242" s="12"/>
      <c r="J242" s="12"/>
      <c r="K242" s="12"/>
      <c r="L242" s="12"/>
      <c r="M242" s="12"/>
      <c r="N242" s="12"/>
      <c r="O242" s="35"/>
    </row>
    <row r="243" spans="1:15">
      <c r="A243" s="22" t="s">
        <v>229</v>
      </c>
      <c r="B243" s="12"/>
      <c r="C243" s="27"/>
      <c r="D243" s="12"/>
      <c r="E243" s="12"/>
      <c r="F243" s="35"/>
      <c r="G243" s="12"/>
      <c r="H243" s="27"/>
      <c r="I243" s="12"/>
      <c r="J243" s="12"/>
      <c r="K243" s="12"/>
      <c r="L243" s="12"/>
      <c r="M243" s="12"/>
      <c r="N243" s="12"/>
      <c r="O243" s="35"/>
    </row>
    <row r="244" spans="1:15">
      <c r="A244" s="23" t="s">
        <v>172</v>
      </c>
      <c r="B244" s="12"/>
      <c r="C244" s="27"/>
      <c r="D244" s="12"/>
      <c r="E244" s="12"/>
      <c r="F244" s="35"/>
      <c r="G244" s="12"/>
      <c r="H244" s="27"/>
      <c r="I244" s="12"/>
      <c r="J244" s="12"/>
      <c r="K244" s="12"/>
      <c r="L244" s="12"/>
      <c r="M244" s="12"/>
      <c r="N244" s="12"/>
      <c r="O244" s="35"/>
    </row>
    <row r="245" spans="1:15">
      <c r="A245" s="22" t="s">
        <v>47</v>
      </c>
      <c r="B245" s="12"/>
      <c r="C245" s="29">
        <f>SUM(C244:C244)</f>
        <v>0</v>
      </c>
      <c r="D245" s="18">
        <f>SUM(D244:D244)</f>
        <v>0</v>
      </c>
      <c r="E245" s="18">
        <f>SUM(E244:E244)</f>
        <v>0</v>
      </c>
      <c r="F245" s="37">
        <f>SUM(F244:F244)</f>
        <v>0</v>
      </c>
      <c r="G245" s="12"/>
      <c r="H245" s="29">
        <f>SUM(H244:H244)</f>
        <v>0</v>
      </c>
      <c r="I245" s="18">
        <f>SUM(I244:I244)</f>
        <v>0</v>
      </c>
      <c r="J245" s="18">
        <f>SUM(J244:J244)</f>
        <v>0</v>
      </c>
      <c r="K245" s="18">
        <f>SUM(K244:K244)</f>
        <v>0</v>
      </c>
      <c r="L245" s="18">
        <f>SUM(L244:L244)</f>
        <v>0</v>
      </c>
      <c r="M245" s="18">
        <f>SUM(M244:M244)</f>
        <v>0</v>
      </c>
      <c r="N245" s="18">
        <f>SUM(N244:N244)</f>
        <v>0</v>
      </c>
      <c r="O245" s="37">
        <f>SUM(O244:O244)</f>
        <v>0</v>
      </c>
    </row>
    <row r="246" spans="1:15">
      <c r="A246" s="21"/>
      <c r="B246" s="12"/>
      <c r="C246" s="27"/>
      <c r="D246" s="12"/>
      <c r="E246" s="12"/>
      <c r="F246" s="35"/>
      <c r="G246" s="12"/>
      <c r="H246" s="27"/>
      <c r="I246" s="12"/>
      <c r="J246" s="12"/>
      <c r="K246" s="12"/>
      <c r="L246" s="12"/>
      <c r="M246" s="12"/>
      <c r="N246" s="12"/>
      <c r="O246" s="35"/>
    </row>
    <row r="247" spans="1:15">
      <c r="A247" s="22" t="s">
        <v>230</v>
      </c>
      <c r="B247" s="12"/>
      <c r="C247" s="27"/>
      <c r="D247" s="12"/>
      <c r="E247" s="12"/>
      <c r="F247" s="35"/>
      <c r="G247" s="12"/>
      <c r="H247" s="27"/>
      <c r="I247" s="12"/>
      <c r="J247" s="12"/>
      <c r="K247" s="12"/>
      <c r="L247" s="12"/>
      <c r="M247" s="12"/>
      <c r="N247" s="12"/>
      <c r="O247" s="35"/>
    </row>
    <row r="248" spans="1:15">
      <c r="A248" s="23" t="s">
        <v>170</v>
      </c>
      <c r="B248" s="12"/>
      <c r="C248" s="28">
        <v>129</v>
      </c>
      <c r="D248" s="14">
        <v>148</v>
      </c>
      <c r="E248" s="14"/>
      <c r="F248" s="36">
        <v>277</v>
      </c>
      <c r="G248" s="12"/>
      <c r="H248" s="28">
        <v>259</v>
      </c>
      <c r="I248" s="14">
        <v>3</v>
      </c>
      <c r="J248" s="14">
        <v>3</v>
      </c>
      <c r="K248" s="14">
        <v>1</v>
      </c>
      <c r="L248" s="14">
        <v>1</v>
      </c>
      <c r="M248" s="14">
        <v>2</v>
      </c>
      <c r="N248" s="14">
        <v>8</v>
      </c>
      <c r="O248" s="36">
        <v>277</v>
      </c>
    </row>
    <row r="249" spans="1:15">
      <c r="A249" s="22" t="s">
        <v>47</v>
      </c>
      <c r="B249" s="12"/>
      <c r="C249" s="29">
        <f>SUM(C248:C248)</f>
        <v>129</v>
      </c>
      <c r="D249" s="18">
        <f>SUM(D248:D248)</f>
        <v>148</v>
      </c>
      <c r="E249" s="18">
        <f>SUM(E248:E248)</f>
        <v>0</v>
      </c>
      <c r="F249" s="37">
        <f>SUM(F248:F248)</f>
        <v>277</v>
      </c>
      <c r="G249" s="12"/>
      <c r="H249" s="29">
        <f>SUM(H248:H248)</f>
        <v>259</v>
      </c>
      <c r="I249" s="18">
        <f>SUM(I248:I248)</f>
        <v>3</v>
      </c>
      <c r="J249" s="18">
        <f>SUM(J248:J248)</f>
        <v>3</v>
      </c>
      <c r="K249" s="18">
        <f>SUM(K248:K248)</f>
        <v>1</v>
      </c>
      <c r="L249" s="18">
        <f>SUM(L248:L248)</f>
        <v>1</v>
      </c>
      <c r="M249" s="18">
        <f>SUM(M248:M248)</f>
        <v>2</v>
      </c>
      <c r="N249" s="18">
        <f>SUM(N248:N248)</f>
        <v>8</v>
      </c>
      <c r="O249" s="37">
        <f>SUM(O248:O248)</f>
        <v>277</v>
      </c>
    </row>
    <row r="250" spans="1:15">
      <c r="A250" s="21"/>
      <c r="B250" s="12"/>
      <c r="C250" s="27"/>
      <c r="D250" s="12"/>
      <c r="E250" s="12"/>
      <c r="F250" s="35"/>
      <c r="G250" s="12"/>
      <c r="H250" s="27"/>
      <c r="I250" s="12"/>
      <c r="J250" s="12"/>
      <c r="K250" s="12"/>
      <c r="L250" s="12"/>
      <c r="M250" s="12"/>
      <c r="N250" s="12"/>
      <c r="O250" s="35"/>
    </row>
    <row r="251" spans="1:15">
      <c r="A251" s="22" t="s">
        <v>231</v>
      </c>
      <c r="B251" s="12"/>
      <c r="C251" s="27"/>
      <c r="D251" s="12"/>
      <c r="E251" s="12"/>
      <c r="F251" s="35"/>
      <c r="G251" s="12"/>
      <c r="H251" s="27"/>
      <c r="I251" s="12"/>
      <c r="J251" s="12"/>
      <c r="K251" s="12"/>
      <c r="L251" s="12"/>
      <c r="M251" s="12"/>
      <c r="N251" s="12"/>
      <c r="O251" s="35"/>
    </row>
    <row r="252" spans="1:15">
      <c r="A252" s="23" t="s">
        <v>172</v>
      </c>
      <c r="B252" s="12"/>
      <c r="C252" s="27"/>
      <c r="D252" s="12"/>
      <c r="E252" s="12"/>
      <c r="F252" s="35"/>
      <c r="G252" s="12"/>
      <c r="H252" s="27"/>
      <c r="I252" s="12"/>
      <c r="J252" s="12"/>
      <c r="K252" s="12"/>
      <c r="L252" s="12"/>
      <c r="M252" s="12"/>
      <c r="N252" s="12"/>
      <c r="O252" s="35"/>
    </row>
    <row r="253" spans="1:15">
      <c r="A253" s="22" t="s">
        <v>47</v>
      </c>
      <c r="B253" s="12"/>
      <c r="C253" s="29">
        <f>SUM(C252:C252)</f>
        <v>0</v>
      </c>
      <c r="D253" s="18">
        <f>SUM(D252:D252)</f>
        <v>0</v>
      </c>
      <c r="E253" s="18">
        <f>SUM(E252:E252)</f>
        <v>0</v>
      </c>
      <c r="F253" s="37">
        <f>SUM(F252:F252)</f>
        <v>0</v>
      </c>
      <c r="G253" s="12"/>
      <c r="H253" s="29">
        <f>SUM(H252:H252)</f>
        <v>0</v>
      </c>
      <c r="I253" s="18">
        <f>SUM(I252:I252)</f>
        <v>0</v>
      </c>
      <c r="J253" s="18">
        <f>SUM(J252:J252)</f>
        <v>0</v>
      </c>
      <c r="K253" s="18">
        <f>SUM(K252:K252)</f>
        <v>0</v>
      </c>
      <c r="L253" s="18">
        <f>SUM(L252:L252)</f>
        <v>0</v>
      </c>
      <c r="M253" s="18">
        <f>SUM(M252:M252)</f>
        <v>0</v>
      </c>
      <c r="N253" s="18">
        <f>SUM(N252:N252)</f>
        <v>0</v>
      </c>
      <c r="O253" s="37">
        <f>SUM(O252:O252)</f>
        <v>0</v>
      </c>
    </row>
    <row r="254" spans="1:15">
      <c r="A254" s="21"/>
      <c r="B254" s="12"/>
      <c r="C254" s="27"/>
      <c r="D254" s="12"/>
      <c r="E254" s="12"/>
      <c r="F254" s="35"/>
      <c r="G254" s="12"/>
      <c r="H254" s="27"/>
      <c r="I254" s="12"/>
      <c r="J254" s="12"/>
      <c r="K254" s="12"/>
      <c r="L254" s="12"/>
      <c r="M254" s="12"/>
      <c r="N254" s="12"/>
      <c r="O254" s="35"/>
    </row>
    <row r="255" spans="1:15">
      <c r="A255" s="22" t="s">
        <v>232</v>
      </c>
      <c r="B255" s="12"/>
      <c r="C255" s="27"/>
      <c r="D255" s="12"/>
      <c r="E255" s="12"/>
      <c r="F255" s="35"/>
      <c r="G255" s="12"/>
      <c r="H255" s="27"/>
      <c r="I255" s="12"/>
      <c r="J255" s="12"/>
      <c r="K255" s="12"/>
      <c r="L255" s="12"/>
      <c r="M255" s="12"/>
      <c r="N255" s="12"/>
      <c r="O255" s="35"/>
    </row>
    <row r="256" spans="1:15">
      <c r="A256" s="23" t="s">
        <v>172</v>
      </c>
      <c r="B256" s="12"/>
      <c r="C256" s="27"/>
      <c r="D256" s="12"/>
      <c r="E256" s="12"/>
      <c r="F256" s="35"/>
      <c r="G256" s="12"/>
      <c r="H256" s="27"/>
      <c r="I256" s="12"/>
      <c r="J256" s="12"/>
      <c r="K256" s="12"/>
      <c r="L256" s="12"/>
      <c r="M256" s="12"/>
      <c r="N256" s="12"/>
      <c r="O256" s="35"/>
    </row>
    <row r="257" spans="1:15">
      <c r="A257" s="22" t="s">
        <v>47</v>
      </c>
      <c r="B257" s="12"/>
      <c r="C257" s="29">
        <f>SUM(C256:C256)</f>
        <v>0</v>
      </c>
      <c r="D257" s="18">
        <f>SUM(D256:D256)</f>
        <v>0</v>
      </c>
      <c r="E257" s="18">
        <f>SUM(E256:E256)</f>
        <v>0</v>
      </c>
      <c r="F257" s="37">
        <f>SUM(F256:F256)</f>
        <v>0</v>
      </c>
      <c r="G257" s="12"/>
      <c r="H257" s="29">
        <f>SUM(H256:H256)</f>
        <v>0</v>
      </c>
      <c r="I257" s="18">
        <f>SUM(I256:I256)</f>
        <v>0</v>
      </c>
      <c r="J257" s="18">
        <f>SUM(J256:J256)</f>
        <v>0</v>
      </c>
      <c r="K257" s="18">
        <f>SUM(K256:K256)</f>
        <v>0</v>
      </c>
      <c r="L257" s="18">
        <f>SUM(L256:L256)</f>
        <v>0</v>
      </c>
      <c r="M257" s="18">
        <f>SUM(M256:M256)</f>
        <v>0</v>
      </c>
      <c r="N257" s="18">
        <f>SUM(N256:N256)</f>
        <v>0</v>
      </c>
      <c r="O257" s="37">
        <f>SUM(O256:O256)</f>
        <v>0</v>
      </c>
    </row>
    <row r="258" spans="1:15">
      <c r="A258" s="21"/>
      <c r="B258" s="12"/>
      <c r="C258" s="27"/>
      <c r="D258" s="12"/>
      <c r="E258" s="12"/>
      <c r="F258" s="35"/>
      <c r="G258" s="12"/>
      <c r="H258" s="27"/>
      <c r="I258" s="12"/>
      <c r="J258" s="12"/>
      <c r="K258" s="12"/>
      <c r="L258" s="12"/>
      <c r="M258" s="12"/>
      <c r="N258" s="12"/>
      <c r="O258" s="35"/>
    </row>
    <row r="259" spans="1:15">
      <c r="A259" s="22" t="s">
        <v>233</v>
      </c>
      <c r="B259" s="12"/>
      <c r="C259" s="27"/>
      <c r="D259" s="12"/>
      <c r="E259" s="12"/>
      <c r="F259" s="35"/>
      <c r="G259" s="12"/>
      <c r="H259" s="27"/>
      <c r="I259" s="12"/>
      <c r="J259" s="12"/>
      <c r="K259" s="12"/>
      <c r="L259" s="12"/>
      <c r="M259" s="12"/>
      <c r="N259" s="12"/>
      <c r="O259" s="35"/>
    </row>
    <row r="260" spans="1:15">
      <c r="A260" s="23" t="s">
        <v>170</v>
      </c>
      <c r="B260" s="12"/>
      <c r="C260" s="28">
        <v>69</v>
      </c>
      <c r="D260" s="14">
        <v>87</v>
      </c>
      <c r="E260" s="14"/>
      <c r="F260" s="36">
        <v>156</v>
      </c>
      <c r="G260" s="12"/>
      <c r="H260" s="28">
        <v>137</v>
      </c>
      <c r="I260" s="14">
        <v>3</v>
      </c>
      <c r="J260" s="14">
        <v>2</v>
      </c>
      <c r="K260" s="14"/>
      <c r="L260" s="14">
        <v>1</v>
      </c>
      <c r="M260" s="14">
        <v>2</v>
      </c>
      <c r="N260" s="14">
        <v>11</v>
      </c>
      <c r="O260" s="36">
        <v>156</v>
      </c>
    </row>
    <row r="261" spans="1:15">
      <c r="A261" s="22" t="s">
        <v>47</v>
      </c>
      <c r="B261" s="12"/>
      <c r="C261" s="29">
        <f>SUM(C260:C260)</f>
        <v>69</v>
      </c>
      <c r="D261" s="18">
        <f>SUM(D260:D260)</f>
        <v>87</v>
      </c>
      <c r="E261" s="18">
        <f>SUM(E260:E260)</f>
        <v>0</v>
      </c>
      <c r="F261" s="37">
        <f>SUM(F260:F260)</f>
        <v>156</v>
      </c>
      <c r="G261" s="12"/>
      <c r="H261" s="29">
        <f>SUM(H260:H260)</f>
        <v>137</v>
      </c>
      <c r="I261" s="18">
        <f>SUM(I260:I260)</f>
        <v>3</v>
      </c>
      <c r="J261" s="18">
        <f>SUM(J260:J260)</f>
        <v>2</v>
      </c>
      <c r="K261" s="18">
        <f>SUM(K260:K260)</f>
        <v>0</v>
      </c>
      <c r="L261" s="18">
        <f>SUM(L260:L260)</f>
        <v>1</v>
      </c>
      <c r="M261" s="18">
        <f>SUM(M260:M260)</f>
        <v>2</v>
      </c>
      <c r="N261" s="18">
        <f>SUM(N260:N260)</f>
        <v>11</v>
      </c>
      <c r="O261" s="37">
        <f>SUM(O260:O260)</f>
        <v>156</v>
      </c>
    </row>
    <row r="262" spans="1:15">
      <c r="A262" s="21"/>
      <c r="B262" s="12"/>
      <c r="C262" s="27"/>
      <c r="D262" s="12"/>
      <c r="E262" s="12"/>
      <c r="F262" s="35"/>
      <c r="G262" s="12"/>
      <c r="H262" s="27"/>
      <c r="I262" s="12"/>
      <c r="J262" s="12"/>
      <c r="K262" s="12"/>
      <c r="L262" s="12"/>
      <c r="M262" s="12"/>
      <c r="N262" s="12"/>
      <c r="O262" s="35"/>
    </row>
    <row r="263" spans="1:15">
      <c r="A263" s="22" t="s">
        <v>234</v>
      </c>
      <c r="B263" s="12"/>
      <c r="C263" s="27"/>
      <c r="D263" s="12"/>
      <c r="E263" s="12"/>
      <c r="F263" s="35"/>
      <c r="G263" s="12"/>
      <c r="H263" s="27"/>
      <c r="I263" s="12"/>
      <c r="J263" s="12"/>
      <c r="K263" s="12"/>
      <c r="L263" s="12"/>
      <c r="M263" s="12"/>
      <c r="N263" s="12"/>
      <c r="O263" s="35"/>
    </row>
    <row r="264" spans="1:15">
      <c r="A264" s="23" t="s">
        <v>172</v>
      </c>
      <c r="B264" s="12"/>
      <c r="C264" s="27"/>
      <c r="D264" s="12"/>
      <c r="E264" s="12"/>
      <c r="F264" s="35"/>
      <c r="G264" s="12"/>
      <c r="H264" s="27"/>
      <c r="I264" s="12"/>
      <c r="J264" s="12"/>
      <c r="K264" s="12"/>
      <c r="L264" s="12"/>
      <c r="M264" s="12"/>
      <c r="N264" s="12"/>
      <c r="O264" s="35"/>
    </row>
    <row r="265" spans="1:15">
      <c r="A265" s="22" t="s">
        <v>47</v>
      </c>
      <c r="B265" s="12"/>
      <c r="C265" s="29">
        <f>SUM(C264:C264)</f>
        <v>0</v>
      </c>
      <c r="D265" s="18">
        <f>SUM(D264:D264)</f>
        <v>0</v>
      </c>
      <c r="E265" s="18">
        <f>SUM(E264:E264)</f>
        <v>0</v>
      </c>
      <c r="F265" s="37">
        <f>SUM(F264:F264)</f>
        <v>0</v>
      </c>
      <c r="G265" s="12"/>
      <c r="H265" s="29">
        <f>SUM(H264:H264)</f>
        <v>0</v>
      </c>
      <c r="I265" s="18">
        <f>SUM(I264:I264)</f>
        <v>0</v>
      </c>
      <c r="J265" s="18">
        <f>SUM(J264:J264)</f>
        <v>0</v>
      </c>
      <c r="K265" s="18">
        <f>SUM(K264:K264)</f>
        <v>0</v>
      </c>
      <c r="L265" s="18">
        <f>SUM(L264:L264)</f>
        <v>0</v>
      </c>
      <c r="M265" s="18">
        <f>SUM(M264:M264)</f>
        <v>0</v>
      </c>
      <c r="N265" s="18">
        <f>SUM(N264:N264)</f>
        <v>0</v>
      </c>
      <c r="O265" s="37">
        <f>SUM(O264:O264)</f>
        <v>0</v>
      </c>
    </row>
    <row r="266" spans="1:15">
      <c r="A266" s="21"/>
      <c r="B266" s="12"/>
      <c r="C266" s="27"/>
      <c r="D266" s="12"/>
      <c r="E266" s="12"/>
      <c r="F266" s="35"/>
      <c r="G266" s="12"/>
      <c r="H266" s="27"/>
      <c r="I266" s="12"/>
      <c r="J266" s="12"/>
      <c r="K266" s="12"/>
      <c r="L266" s="12"/>
      <c r="M266" s="12"/>
      <c r="N266" s="12"/>
      <c r="O266" s="35"/>
    </row>
    <row r="267" spans="1:15">
      <c r="A267" s="22" t="s">
        <v>235</v>
      </c>
      <c r="B267" s="12"/>
      <c r="C267" s="27"/>
      <c r="D267" s="12"/>
      <c r="E267" s="12"/>
      <c r="F267" s="35"/>
      <c r="G267" s="12"/>
      <c r="H267" s="27"/>
      <c r="I267" s="12"/>
      <c r="J267" s="12"/>
      <c r="K267" s="12"/>
      <c r="L267" s="12"/>
      <c r="M267" s="12"/>
      <c r="N267" s="12"/>
      <c r="O267" s="35"/>
    </row>
    <row r="268" spans="1:15">
      <c r="A268" s="23" t="s">
        <v>170</v>
      </c>
      <c r="B268" s="12"/>
      <c r="C268" s="28">
        <v>141</v>
      </c>
      <c r="D268" s="14">
        <v>203</v>
      </c>
      <c r="E268" s="14"/>
      <c r="F268" s="36">
        <v>344</v>
      </c>
      <c r="G268" s="12"/>
      <c r="H268" s="28">
        <v>318</v>
      </c>
      <c r="I268" s="14">
        <v>11</v>
      </c>
      <c r="J268" s="14">
        <v>5</v>
      </c>
      <c r="K268" s="14"/>
      <c r="L268" s="14">
        <v>4</v>
      </c>
      <c r="M268" s="14">
        <v>6</v>
      </c>
      <c r="N268" s="14"/>
      <c r="O268" s="36">
        <v>344</v>
      </c>
    </row>
    <row r="269" spans="1:15">
      <c r="A269" s="22" t="s">
        <v>47</v>
      </c>
      <c r="B269" s="12"/>
      <c r="C269" s="29">
        <f>SUM(C268:C268)</f>
        <v>141</v>
      </c>
      <c r="D269" s="18">
        <f>SUM(D268:D268)</f>
        <v>203</v>
      </c>
      <c r="E269" s="18">
        <f>SUM(E268:E268)</f>
        <v>0</v>
      </c>
      <c r="F269" s="37">
        <f>SUM(F268:F268)</f>
        <v>344</v>
      </c>
      <c r="G269" s="12"/>
      <c r="H269" s="29">
        <f>SUM(H268:H268)</f>
        <v>318</v>
      </c>
      <c r="I269" s="18">
        <f>SUM(I268:I268)</f>
        <v>11</v>
      </c>
      <c r="J269" s="18">
        <f>SUM(J268:J268)</f>
        <v>5</v>
      </c>
      <c r="K269" s="18">
        <f>SUM(K268:K268)</f>
        <v>0</v>
      </c>
      <c r="L269" s="18">
        <f>SUM(L268:L268)</f>
        <v>4</v>
      </c>
      <c r="M269" s="18">
        <f>SUM(M268:M268)</f>
        <v>6</v>
      </c>
      <c r="N269" s="18">
        <f>SUM(N268:N268)</f>
        <v>0</v>
      </c>
      <c r="O269" s="37">
        <f>SUM(O268:O268)</f>
        <v>344</v>
      </c>
    </row>
    <row r="270" spans="1:15">
      <c r="A270" s="21"/>
      <c r="B270" s="12"/>
      <c r="C270" s="27"/>
      <c r="D270" s="12"/>
      <c r="E270" s="12"/>
      <c r="F270" s="35"/>
      <c r="G270" s="12"/>
      <c r="H270" s="27"/>
      <c r="I270" s="12"/>
      <c r="J270" s="12"/>
      <c r="K270" s="12"/>
      <c r="L270" s="12"/>
      <c r="M270" s="12"/>
      <c r="N270" s="12"/>
      <c r="O270" s="35"/>
    </row>
    <row r="271" spans="1:15">
      <c r="A271" s="24" t="s">
        <v>116</v>
      </c>
      <c r="B271" s="13"/>
      <c r="C271" s="30">
        <f>C233+C237+C241+C245+C249+C253+C257+C261+C265+C269</f>
        <v>434</v>
      </c>
      <c r="D271" s="19">
        <f>D233+D237+D241+D245+D249+D253+D257+D261+D265+D269</f>
        <v>596</v>
      </c>
      <c r="E271" s="19">
        <f>E233+E237+E241+E245+E249+E253+E257+E261+E265+E269</f>
        <v>0</v>
      </c>
      <c r="F271" s="38">
        <f>F233+F237+F241+F245+F249+F253+F257+F261+F265+F269</f>
        <v>1030</v>
      </c>
      <c r="G271" s="13"/>
      <c r="H271" s="30">
        <f>H233+H237+H241+H245+H249+H253+H257+H261+H265+H269</f>
        <v>955</v>
      </c>
      <c r="I271" s="19">
        <f>I233+I237+I241+I245+I249+I253+I257+I261+I265+I269</f>
        <v>24</v>
      </c>
      <c r="J271" s="19">
        <f>J233+J237+J241+J245+J249+J253+J257+J261+J265+J269</f>
        <v>12</v>
      </c>
      <c r="K271" s="19">
        <f>K233+K237+K241+K245+K249+K253+K257+K261+K265+K269</f>
        <v>2</v>
      </c>
      <c r="L271" s="19">
        <f>L233+L237+L241+L245+L249+L253+L257+L261+L265+L269</f>
        <v>8</v>
      </c>
      <c r="M271" s="19">
        <f>M233+M237+M241+M245+M249+M253+M257+M261+M265+M269</f>
        <v>10</v>
      </c>
      <c r="N271" s="19">
        <f>N233+N237+N241+N245+N249+N253+N257+N261+N265+N269</f>
        <v>19</v>
      </c>
      <c r="O271" s="38">
        <f>O233+O237+O241+O245+O249+O253+O257+O261+O265+O269</f>
        <v>1030</v>
      </c>
    </row>
    <row r="272" spans="1:15">
      <c r="A272" s="21"/>
      <c r="B272" s="12"/>
      <c r="C272" s="27"/>
      <c r="D272" s="12"/>
      <c r="E272" s="12"/>
      <c r="F272" s="35"/>
      <c r="G272" s="12"/>
      <c r="H272" s="27"/>
      <c r="I272" s="12"/>
      <c r="J272" s="12"/>
      <c r="K272" s="12"/>
      <c r="L272" s="12"/>
      <c r="M272" s="12"/>
      <c r="N272" s="12"/>
      <c r="O272" s="35"/>
    </row>
    <row r="273" spans="1:15">
      <c r="A273" s="25" t="s">
        <v>117</v>
      </c>
      <c r="B273" s="13"/>
      <c r="C273" s="31">
        <f>C191+C229+C271</f>
        <v>1684</v>
      </c>
      <c r="D273" s="33">
        <f>D191+D229+D271</f>
        <v>2012</v>
      </c>
      <c r="E273" s="33">
        <f>E191+E229+E271</f>
        <v>0</v>
      </c>
      <c r="F273" s="39">
        <f>F191+F229+F271</f>
        <v>3696</v>
      </c>
      <c r="G273" s="13"/>
      <c r="H273" s="31">
        <f>H191+H229+H271</f>
        <v>2824</v>
      </c>
      <c r="I273" s="33">
        <f>I191+I229+I271</f>
        <v>264</v>
      </c>
      <c r="J273" s="33">
        <f>J191+J229+J271</f>
        <v>267</v>
      </c>
      <c r="K273" s="33">
        <f>K191+K229+K271</f>
        <v>56</v>
      </c>
      <c r="L273" s="33">
        <f>L191+L229+L271</f>
        <v>16</v>
      </c>
      <c r="M273" s="33">
        <f>M191+M229+M271</f>
        <v>135</v>
      </c>
      <c r="N273" s="33">
        <f>N191+N229+N271</f>
        <v>134</v>
      </c>
      <c r="O273" s="39">
        <f>O191+O229+O271</f>
        <v>3696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F4"/>
    <mergeCell ref="H4:O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Contents</vt:lpstr>
      <vt:lpstr>A01</vt:lpstr>
      <vt:lpstr>A02</vt:lpstr>
      <vt:lpstr>A03</vt:lpstr>
      <vt:lpstr>B01</vt:lpstr>
      <vt:lpstr>B02</vt:lpstr>
      <vt:lpstr>B03</vt:lpstr>
      <vt:lpstr>C01</vt:lpstr>
      <vt:lpstr>D01</vt:lpstr>
      <vt:lpstr>D02</vt:lpstr>
      <vt:lpstr>D03</vt:lpstr>
      <vt:lpstr>D04</vt:lpstr>
      <vt:lpstr>E01</vt:lpstr>
      <vt:lpstr>E02</vt:lpstr>
      <vt:lpstr>E03</vt:lpstr>
      <vt:lpstr>E04</vt:lpstr>
      <vt:lpstr>E05</vt:lpstr>
      <vt:lpstr>E06</vt:lpstr>
      <vt:lpstr>E07</vt:lpstr>
      <vt:lpstr>E08</vt:lpstr>
      <vt:lpstr>F01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2024-05-04T07:18:47+00:00</dcterms:created>
  <dcterms:modified xsi:type="dcterms:W3CDTF">2024-05-04T07:18:47+00:00</dcterms:modified>
  <dc:title>Untitled Spreadsheet</dc:title>
  <dc:description/>
  <dc:subject/>
  <cp:keywords/>
  <cp:category/>
</cp:coreProperties>
</file>